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9255" tabRatio="732" activeTab="0"/>
  </bookViews>
  <sheets>
    <sheet name="2016년 상반기(1~6월)" sheetId="1" r:id="rId1"/>
  </sheets>
  <definedNames/>
  <calcPr fullCalcOnLoad="1"/>
</workbook>
</file>

<file path=xl/sharedStrings.xml><?xml version="1.0" encoding="utf-8"?>
<sst xmlns="http://schemas.openxmlformats.org/spreadsheetml/2006/main" count="73" uniqueCount="42">
  <si>
    <t>구분</t>
  </si>
  <si>
    <t>일  자</t>
  </si>
  <si>
    <t>비 고</t>
  </si>
  <si>
    <t>유    형</t>
  </si>
  <si>
    <t>내  역</t>
  </si>
  <si>
    <t>합계</t>
  </si>
  <si>
    <t>□ 유형별 내역</t>
  </si>
  <si>
    <t>소계</t>
  </si>
  <si>
    <t>□ 세부 내역</t>
  </si>
  <si>
    <t>금액(원)</t>
  </si>
  <si>
    <t>비고</t>
  </si>
  <si>
    <t xml:space="preserve"> </t>
  </si>
  <si>
    <t>합  계</t>
  </si>
  <si>
    <t>업종</t>
  </si>
  <si>
    <t>감사관실 운영 등
기타경비</t>
  </si>
  <si>
    <t xml:space="preserve"> ② 감사관실 운영 등 기타경비</t>
  </si>
  <si>
    <t>감사 동향 관련 업무협의</t>
  </si>
  <si>
    <t>2016-05-11</t>
  </si>
  <si>
    <t>감사 2016년 상반기(1월~6월)  업무추진비 집행내역</t>
  </si>
  <si>
    <t>2016-01-07</t>
  </si>
  <si>
    <t>2016-01-11</t>
  </si>
  <si>
    <t>2016-01-13</t>
  </si>
  <si>
    <t>2016-01-21</t>
  </si>
  <si>
    <t>2016-01-25</t>
  </si>
  <si>
    <t>2016-02-04</t>
  </si>
  <si>
    <t>2016-02-18</t>
  </si>
  <si>
    <t>2016-03-07</t>
  </si>
  <si>
    <t>2016-03-11</t>
  </si>
  <si>
    <t>2016-03-28</t>
  </si>
  <si>
    <t>2016-04-01</t>
  </si>
  <si>
    <t>2016-04-04</t>
  </si>
  <si>
    <t>2016-04-14</t>
  </si>
  <si>
    <t>2016-04-27</t>
  </si>
  <si>
    <t>2016-05-18</t>
  </si>
  <si>
    <t>2016-05-30</t>
  </si>
  <si>
    <t>일식회집</t>
  </si>
  <si>
    <t>중국음식</t>
  </si>
  <si>
    <t>일반한식</t>
  </si>
  <si>
    <t>서양음식</t>
  </si>
  <si>
    <t>스넥</t>
  </si>
  <si>
    <t>관련기관 및 감사동향 수집 및 
업무협의</t>
  </si>
  <si>
    <t xml:space="preserve"> ① 관련 기관 및 감사동향 수집 관련 업무협의 등</t>
  </si>
</sst>
</file>

<file path=xl/styles.xml><?xml version="1.0" encoding="utf-8"?>
<styleSheet xmlns="http://schemas.openxmlformats.org/spreadsheetml/2006/main">
  <numFmts count="6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&quot;₩&quot;\!\ dd&quot;일&quot;"/>
    <numFmt numFmtId="177" formatCode="&quot;₩&quot;#,##0;[Red]&quot;₩&quot;\!\-&quot;₩&quot;#,##0"/>
    <numFmt numFmtId="178" formatCode="&quot;₩&quot;#,##0_);&quot;₩&quot;\!\(&quot;₩&quot;#,##0&quot;₩&quot;\!\)"/>
    <numFmt numFmtId="179" formatCode="#,##0_);[Red]\(#,##0\)"/>
    <numFmt numFmtId="180" formatCode="0.0_ "/>
    <numFmt numFmtId="181" formatCode="yy&quot;-&quot;mm&quot;-&quot;dd"/>
    <numFmt numFmtId="182" formatCode="&quot;₩&quot;#,##0;\!\-&quot;₩&quot;#,##0"/>
    <numFmt numFmtId="183" formatCode="&quot;₩&quot;#,##0;[Red]\!\-&quot;₩&quot;#,##0"/>
    <numFmt numFmtId="184" formatCode="&quot;₩&quot;#,##0.00;\!\-&quot;₩&quot;#,##0.00"/>
    <numFmt numFmtId="185" formatCode="&quot;₩&quot;#,##0.00;[Red]\!\-&quot;₩&quot;#,##0.00"/>
    <numFmt numFmtId="186" formatCode="_-&quot;₩&quot;* #,##0_-;\!\-&quot;₩&quot;* #,##0_-;_-&quot;₩&quot;* &quot;-&quot;_-;_-@_-"/>
    <numFmt numFmtId="187" formatCode="_-* #,##0_-;\!\-* #,##0_-;_-* &quot;-&quot;_-;_-@_-"/>
    <numFmt numFmtId="188" formatCode="_-&quot;₩&quot;* #,##0.00_-;\!\-&quot;₩&quot;* #,##0.00_-;_-&quot;₩&quot;* &quot;-&quot;??_-;_-@_-"/>
    <numFmt numFmtId="189" formatCode="_-* #,##0.00_-;\!\-* #,##0.00_-;_-* &quot;-&quot;??_-;_-@_-"/>
    <numFmt numFmtId="190" formatCode="\!\$#,##0_);\!\(\!\$#,##0\!\)"/>
    <numFmt numFmtId="191" formatCode="\!\$#,##0_);[Red]\!\(\!\$#,##0\!\)"/>
    <numFmt numFmtId="192" formatCode="\!\$#,##0.00_);\!\(\!\$#,##0.00\!\)"/>
    <numFmt numFmtId="193" formatCode="\!\$#,##0.00_);[Red]\!\(\!\$#,##0.00\!\)"/>
    <numFmt numFmtId="194" formatCode="&quot;₩&quot;#,##0;&quot;₩&quot;\!\-&quot;₩&quot;#,##0"/>
    <numFmt numFmtId="195" formatCode="&quot;₩&quot;#,##0.00;&quot;₩&quot;\!\-&quot;₩&quot;#,##0.00"/>
    <numFmt numFmtId="196" formatCode="&quot;₩&quot;#,##0.00;[Red]&quot;₩&quot;\!\-&quot;₩&quot;#,##0.00"/>
    <numFmt numFmtId="197" formatCode="_-&quot;₩&quot;* #,##0_-;&quot;₩&quot;\!\-&quot;₩&quot;* #,##0_-;_-&quot;₩&quot;* &quot;-&quot;_-;_-@_-"/>
    <numFmt numFmtId="198" formatCode="_-* #,##0_-;&quot;₩&quot;\!\-* #,##0_-;_-* &quot;-&quot;_-;_-@_-"/>
    <numFmt numFmtId="199" formatCode="_-&quot;₩&quot;* #,##0.00_-;&quot;₩&quot;\!\-&quot;₩&quot;* #,##0.00_-;_-&quot;₩&quot;* &quot;-&quot;??_-;_-@_-"/>
    <numFmt numFmtId="200" formatCode="_-* #,##0.00_-;&quot;₩&quot;\!\-* #,##0.00_-;_-* &quot;-&quot;??_-;_-@_-"/>
    <numFmt numFmtId="201" formatCode="&quot;₩&quot;\!\$#,##0_);&quot;₩&quot;\!\(&quot;₩&quot;\!\$#,##0&quot;₩&quot;\!\)"/>
    <numFmt numFmtId="202" formatCode="&quot;₩&quot;\!\$#,##0_);[Red]&quot;₩&quot;\!\(&quot;₩&quot;\!\$#,##0&quot;₩&quot;\!\)"/>
    <numFmt numFmtId="203" formatCode="&quot;₩&quot;\!\$#,##0.00_);&quot;₩&quot;\!\(&quot;₩&quot;\!\$#,##0.00&quot;₩&quot;\!\)"/>
    <numFmt numFmtId="204" formatCode="&quot;₩&quot;\!\$#,##0.00_);[Red]&quot;₩&quot;\!\(&quot;₩&quot;\!\$#,##0.00&quot;₩&quot;\!\)"/>
    <numFmt numFmtId="205" formatCode="#,##0_ "/>
    <numFmt numFmtId="206" formatCode="yy&quot;-&quot;m&quot;-&quot;d"/>
    <numFmt numFmtId="207" formatCode="0_);&quot;₩&quot;\!\(0&quot;₩&quot;\!\)"/>
    <numFmt numFmtId="208" formatCode="yyyy&quot;년&quot;&quot;₩&quot;\!\ m&quot;월&quot;&quot;₩&quot;\!\ d&quot;일&quot;"/>
    <numFmt numFmtId="209" formatCode="m&quot;월&quot;&quot;₩&quot;\!\ d&quot;일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m&quot;월&quot;\ dd&quot;일&quot;"/>
    <numFmt numFmtId="214" formatCode="&quot;₩&quot;##,#00;[Red]&quot;₩&quot;\!\-&quot;₩&quot;#,##0"/>
    <numFmt numFmtId="215" formatCode="&quot;₩&quot;##,#00;&quot;₩&quot;\!\-&quot;₩&quot;##,#00"/>
    <numFmt numFmtId="216" formatCode="0_);[Red]\(0\)"/>
    <numFmt numFmtId="217" formatCode="yy/mm/dd"/>
    <numFmt numFmtId="218" formatCode="&quot;₩&quot;#,##0;[Red]&quot;₩&quot;#,##0"/>
    <numFmt numFmtId="219" formatCode="_-[$₩-412]* #,##0.00_-;\-[$₩-412]* #,##0.00_-;_-[$₩-412]* &quot;-&quot;??_-;_-@_-"/>
    <numFmt numFmtId="220" formatCode="&quot;₩&quot;#,##0_);[Red]\(&quot;₩&quot;#,##0\)"/>
    <numFmt numFmtId="221" formatCode="&quot;₩&quot;#,##0"/>
    <numFmt numFmtId="222" formatCode="[$-412]yyyy&quot;년&quot;\ m&quot;월&quot;\ d&quot;일&quot;\ dddd"/>
    <numFmt numFmtId="223" formatCode="[$-412]AM/PM\ h:mm:ss"/>
    <numFmt numFmtId="224" formatCode="[$€-2]\ #,##0.00_);[Red]\([$€-2]\ #,##0.00\)"/>
    <numFmt numFmtId="225" formatCode="###,###,###"/>
  </numFmts>
  <fonts count="48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2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sz val="16"/>
      <name val="HY헤드라인M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30"/>
      <name val="굴림체"/>
      <family val="3"/>
    </font>
    <font>
      <sz val="10"/>
      <color indexed="8"/>
      <name val="굴림체"/>
      <family val="3"/>
    </font>
    <font>
      <sz val="9"/>
      <name val="굴림"/>
      <family val="3"/>
    </font>
    <font>
      <sz val="10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70C0"/>
      <name val="굴림체"/>
      <family val="3"/>
    </font>
    <font>
      <sz val="10"/>
      <color theme="1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5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179" fontId="5" fillId="0" borderId="0" xfId="0" applyNumberFormat="1" applyFont="1" applyBorder="1" applyAlignment="1" quotePrefix="1">
      <alignment horizontal="right" vertical="center"/>
    </xf>
    <xf numFmtId="179" fontId="5" fillId="0" borderId="0" xfId="0" applyNumberFormat="1" applyFont="1" applyBorder="1" applyAlignment="1" quotePrefix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 horizontal="left" vertical="center" shrinkToFit="1"/>
    </xf>
    <xf numFmtId="49" fontId="46" fillId="0" borderId="0" xfId="0" applyNumberFormat="1" applyFont="1" applyBorder="1" applyAlignment="1">
      <alignment horizontal="left" vertical="center" shrinkToFit="1"/>
    </xf>
    <xf numFmtId="3" fontId="46" fillId="0" borderId="0" xfId="0" applyNumberFormat="1" applyFont="1" applyBorder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218" fontId="47" fillId="0" borderId="12" xfId="0" applyNumberFormat="1" applyFont="1" applyBorder="1" applyAlignment="1" quotePrefix="1">
      <alignment horizontal="right" vertical="center"/>
    </xf>
    <xf numFmtId="218" fontId="47" fillId="0" borderId="13" xfId="0" applyNumberFormat="1" applyFont="1" applyBorder="1" applyAlignment="1" quotePrefix="1">
      <alignment horizontal="right" vertical="center"/>
    </xf>
    <xf numFmtId="218" fontId="47" fillId="0" borderId="11" xfId="0" applyNumberFormat="1" applyFont="1" applyBorder="1" applyAlignment="1" quotePrefix="1">
      <alignment horizontal="right" vertical="center"/>
    </xf>
    <xf numFmtId="176" fontId="6" fillId="34" borderId="12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218" fontId="6" fillId="34" borderId="12" xfId="0" applyNumberFormat="1" applyFont="1" applyFill="1" applyBorder="1" applyAlignment="1">
      <alignment vertical="center"/>
    </xf>
    <xf numFmtId="218" fontId="6" fillId="34" borderId="12" xfId="5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6" fillId="35" borderId="13" xfId="0" applyFont="1" applyFill="1" applyBorder="1" applyAlignment="1">
      <alignment horizontal="center" vertical="center"/>
    </xf>
    <xf numFmtId="220" fontId="6" fillId="35" borderId="13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/>
    </xf>
    <xf numFmtId="49" fontId="6" fillId="0" borderId="18" xfId="0" applyNumberFormat="1" applyFont="1" applyBorder="1" applyAlignment="1">
      <alignment horizontal="left" vertical="center" shrinkToFit="1"/>
    </xf>
    <xf numFmtId="41" fontId="6" fillId="0" borderId="12" xfId="48" applyFont="1" applyFill="1" applyBorder="1" applyAlignment="1">
      <alignment horizontal="left" vertical="center"/>
    </xf>
    <xf numFmtId="220" fontId="6" fillId="0" borderId="12" xfId="48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/>
    </xf>
    <xf numFmtId="5" fontId="6" fillId="0" borderId="0" xfId="0" applyNumberFormat="1" applyFont="1" applyAlignment="1">
      <alignment horizontal="center"/>
    </xf>
    <xf numFmtId="218" fontId="6" fillId="0" borderId="20" xfId="0" applyNumberFormat="1" applyFont="1" applyFill="1" applyBorder="1" applyAlignment="1">
      <alignment horizontal="center" vertical="center"/>
    </xf>
    <xf numFmtId="218" fontId="6" fillId="0" borderId="20" xfId="50" applyNumberFormat="1" applyFont="1" applyFill="1" applyBorder="1" applyAlignment="1">
      <alignment horizontal="center" vertical="center"/>
    </xf>
    <xf numFmtId="220" fontId="6" fillId="0" borderId="20" xfId="48" applyNumberFormat="1" applyFont="1" applyFill="1" applyBorder="1" applyAlignment="1">
      <alignment horizontal="center" vertical="center"/>
    </xf>
    <xf numFmtId="220" fontId="6" fillId="0" borderId="2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1" xfId="0" applyFont="1" applyFill="1" applyBorder="1" applyAlignment="1" quotePrefix="1">
      <alignment horizontal="center" vertical="center"/>
    </xf>
    <xf numFmtId="0" fontId="47" fillId="0" borderId="23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47" fillId="0" borderId="13" xfId="0" applyFont="1" applyBorder="1" applyAlignment="1" quotePrefix="1">
      <alignment horizontal="left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179" fontId="6" fillId="0" borderId="19" xfId="0" applyNumberFormat="1" applyFont="1" applyBorder="1" applyAlignment="1">
      <alignment horizontal="center" vertical="center"/>
    </xf>
    <xf numFmtId="179" fontId="6" fillId="0" borderId="27" xfId="0" applyNumberFormat="1" applyFont="1" applyBorder="1" applyAlignment="1">
      <alignment horizontal="center" vertical="center"/>
    </xf>
    <xf numFmtId="179" fontId="6" fillId="0" borderId="21" xfId="0" applyNumberFormat="1" applyFont="1" applyBorder="1" applyAlignment="1">
      <alignment horizontal="center" vertical="center"/>
    </xf>
    <xf numFmtId="179" fontId="6" fillId="0" borderId="28" xfId="0" applyNumberFormat="1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218" fontId="47" fillId="0" borderId="25" xfId="0" applyNumberFormat="1" applyFont="1" applyBorder="1" applyAlignment="1" quotePrefix="1">
      <alignment horizontal="center" vertical="center"/>
    </xf>
    <xf numFmtId="218" fontId="47" fillId="0" borderId="26" xfId="0" applyNumberFormat="1" applyFont="1" applyBorder="1" applyAlignment="1" quotePrefix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shrinkToFit="1"/>
    </xf>
    <xf numFmtId="221" fontId="27" fillId="0" borderId="12" xfId="0" applyNumberFormat="1" applyFont="1" applyFill="1" applyBorder="1" applyAlignment="1">
      <alignment horizontal="right" vertical="center" wrapText="1"/>
    </xf>
    <xf numFmtId="49" fontId="27" fillId="0" borderId="12" xfId="0" applyNumberFormat="1" applyFont="1" applyFill="1" applyBorder="1" applyAlignment="1">
      <alignment horizontal="left" vertical="center" wrapText="1"/>
    </xf>
  </cellXfs>
  <cellStyles count="6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_07년14분장관업무추진비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2" xfId="65"/>
    <cellStyle name="표준 3" xfId="66"/>
    <cellStyle name="표준 4" xfId="67"/>
    <cellStyle name="표준 5" xfId="68"/>
    <cellStyle name="표준 6" xfId="69"/>
    <cellStyle name="표준 7" xfId="70"/>
    <cellStyle name="표준 8" xfId="71"/>
    <cellStyle name="표준 9" xfId="72"/>
    <cellStyle name="Hyperlink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6"/>
  <sheetViews>
    <sheetView tabSelected="1"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14" customWidth="1"/>
    <col min="5" max="5" width="12.99609375" style="2" customWidth="1"/>
    <col min="6" max="6" width="4.6640625" style="1" bestFit="1" customWidth="1"/>
    <col min="7" max="16384" width="8.88671875" style="1" customWidth="1"/>
  </cols>
  <sheetData>
    <row r="1" spans="1:6" ht="24.75" customHeight="1">
      <c r="A1" s="48" t="s">
        <v>18</v>
      </c>
      <c r="B1" s="49"/>
      <c r="C1" s="49"/>
      <c r="D1" s="49"/>
      <c r="E1" s="49"/>
      <c r="F1" s="49"/>
    </row>
    <row r="2" spans="2:6" ht="24.75" customHeight="1">
      <c r="B2" s="2"/>
      <c r="C2" s="3"/>
      <c r="D2" s="4"/>
      <c r="E2" s="42"/>
      <c r="F2" s="5"/>
    </row>
    <row r="3" spans="1:4" ht="24.75" customHeight="1">
      <c r="A3" s="50" t="s">
        <v>6</v>
      </c>
      <c r="B3" s="51"/>
      <c r="C3" s="51"/>
      <c r="D3" s="6"/>
    </row>
    <row r="4" spans="1:6" ht="19.5" customHeight="1">
      <c r="A4" s="52" t="s">
        <v>3</v>
      </c>
      <c r="B4" s="53"/>
      <c r="C4" s="53"/>
      <c r="D4" s="16" t="s">
        <v>9</v>
      </c>
      <c r="E4" s="58" t="s">
        <v>2</v>
      </c>
      <c r="F4" s="59"/>
    </row>
    <row r="5" spans="1:6" ht="19.5" customHeight="1">
      <c r="A5" s="54" t="s">
        <v>41</v>
      </c>
      <c r="B5" s="55"/>
      <c r="C5" s="55"/>
      <c r="D5" s="23">
        <f>D29</f>
        <v>1318600</v>
      </c>
      <c r="E5" s="60" t="s">
        <v>11</v>
      </c>
      <c r="F5" s="61"/>
    </row>
    <row r="6" spans="1:6" ht="19.5" customHeight="1">
      <c r="A6" s="56" t="s">
        <v>15</v>
      </c>
      <c r="B6" s="57"/>
      <c r="C6" s="57"/>
      <c r="D6" s="24">
        <f>D32</f>
        <v>0</v>
      </c>
      <c r="E6" s="62" t="s">
        <v>11</v>
      </c>
      <c r="F6" s="63"/>
    </row>
    <row r="7" spans="1:6" ht="19.5" customHeight="1">
      <c r="A7" s="73" t="s">
        <v>12</v>
      </c>
      <c r="B7" s="74"/>
      <c r="C7" s="74"/>
      <c r="D7" s="25">
        <f>SUM(D5:D6)</f>
        <v>1318600</v>
      </c>
      <c r="E7" s="71"/>
      <c r="F7" s="72"/>
    </row>
    <row r="8" spans="1:6" ht="24.75" customHeight="1">
      <c r="A8" s="7"/>
      <c r="B8" s="8"/>
      <c r="C8" s="9"/>
      <c r="D8" s="10"/>
      <c r="E8" s="11"/>
      <c r="F8" s="11"/>
    </row>
    <row r="9" spans="1:11" ht="24.75" customHeight="1">
      <c r="A9" s="50" t="s">
        <v>8</v>
      </c>
      <c r="B9" s="51"/>
      <c r="C9" s="51"/>
      <c r="D9" s="10"/>
      <c r="E9" s="11"/>
      <c r="F9" s="11"/>
      <c r="I9" s="19"/>
      <c r="J9" s="17"/>
      <c r="K9" s="20"/>
    </row>
    <row r="10" spans="1:11" s="12" customFormat="1" ht="19.5" customHeight="1">
      <c r="A10" s="27" t="s">
        <v>0</v>
      </c>
      <c r="B10" s="28" t="s">
        <v>1</v>
      </c>
      <c r="C10" s="28" t="s">
        <v>4</v>
      </c>
      <c r="D10" s="28" t="s">
        <v>9</v>
      </c>
      <c r="E10" s="41" t="s">
        <v>13</v>
      </c>
      <c r="F10" s="29" t="s">
        <v>10</v>
      </c>
      <c r="I10" s="21"/>
      <c r="J10" s="18"/>
      <c r="K10" s="22"/>
    </row>
    <row r="11" spans="1:6" s="12" customFormat="1" ht="19.5" customHeight="1">
      <c r="A11" s="69" t="s">
        <v>5</v>
      </c>
      <c r="B11" s="70"/>
      <c r="C11" s="30"/>
      <c r="D11" s="31">
        <f>SUM(D29,D32)</f>
        <v>1318600</v>
      </c>
      <c r="E11" s="43"/>
      <c r="F11" s="15"/>
    </row>
    <row r="12" spans="1:6" s="12" customFormat="1" ht="20.25" customHeight="1">
      <c r="A12" s="64" t="s">
        <v>40</v>
      </c>
      <c r="B12" s="75" t="s">
        <v>19</v>
      </c>
      <c r="C12" s="76" t="s">
        <v>16</v>
      </c>
      <c r="D12" s="77">
        <v>56000</v>
      </c>
      <c r="E12" s="78" t="s">
        <v>35</v>
      </c>
      <c r="F12" s="40"/>
    </row>
    <row r="13" spans="1:6" s="12" customFormat="1" ht="20.25" customHeight="1">
      <c r="A13" s="65"/>
      <c r="B13" s="75" t="s">
        <v>20</v>
      </c>
      <c r="C13" s="76" t="s">
        <v>16</v>
      </c>
      <c r="D13" s="77">
        <v>70500</v>
      </c>
      <c r="E13" s="78" t="s">
        <v>36</v>
      </c>
      <c r="F13" s="40"/>
    </row>
    <row r="14" spans="1:6" s="12" customFormat="1" ht="20.25" customHeight="1">
      <c r="A14" s="65"/>
      <c r="B14" s="75" t="s">
        <v>21</v>
      </c>
      <c r="C14" s="76" t="s">
        <v>16</v>
      </c>
      <c r="D14" s="77">
        <v>64800</v>
      </c>
      <c r="E14" s="78" t="s">
        <v>37</v>
      </c>
      <c r="F14" s="40"/>
    </row>
    <row r="15" spans="1:6" s="12" customFormat="1" ht="20.25" customHeight="1">
      <c r="A15" s="65"/>
      <c r="B15" s="75" t="s">
        <v>22</v>
      </c>
      <c r="C15" s="76" t="s">
        <v>16</v>
      </c>
      <c r="D15" s="77">
        <v>67000</v>
      </c>
      <c r="E15" s="78" t="s">
        <v>37</v>
      </c>
      <c r="F15" s="40"/>
    </row>
    <row r="16" spans="1:6" s="12" customFormat="1" ht="20.25" customHeight="1">
      <c r="A16" s="65"/>
      <c r="B16" s="75" t="s">
        <v>23</v>
      </c>
      <c r="C16" s="76" t="s">
        <v>16</v>
      </c>
      <c r="D16" s="77">
        <v>72000</v>
      </c>
      <c r="E16" s="78" t="s">
        <v>38</v>
      </c>
      <c r="F16" s="40"/>
    </row>
    <row r="17" spans="1:6" s="12" customFormat="1" ht="20.25" customHeight="1">
      <c r="A17" s="65"/>
      <c r="B17" s="75" t="s">
        <v>24</v>
      </c>
      <c r="C17" s="76" t="s">
        <v>16</v>
      </c>
      <c r="D17" s="77">
        <v>149000</v>
      </c>
      <c r="E17" s="78" t="s">
        <v>35</v>
      </c>
      <c r="F17" s="40"/>
    </row>
    <row r="18" spans="1:6" s="12" customFormat="1" ht="20.25" customHeight="1">
      <c r="A18" s="65"/>
      <c r="B18" s="75" t="s">
        <v>25</v>
      </c>
      <c r="C18" s="76" t="s">
        <v>16</v>
      </c>
      <c r="D18" s="77">
        <v>65000</v>
      </c>
      <c r="E18" s="78" t="s">
        <v>37</v>
      </c>
      <c r="F18" s="40"/>
    </row>
    <row r="19" spans="1:6" s="12" customFormat="1" ht="20.25" customHeight="1">
      <c r="A19" s="65"/>
      <c r="B19" s="75" t="s">
        <v>26</v>
      </c>
      <c r="C19" s="76" t="s">
        <v>16</v>
      </c>
      <c r="D19" s="77">
        <v>50000</v>
      </c>
      <c r="E19" s="78" t="s">
        <v>37</v>
      </c>
      <c r="F19" s="40"/>
    </row>
    <row r="20" spans="1:6" s="12" customFormat="1" ht="20.25" customHeight="1">
      <c r="A20" s="65"/>
      <c r="B20" s="75" t="s">
        <v>27</v>
      </c>
      <c r="C20" s="76" t="s">
        <v>16</v>
      </c>
      <c r="D20" s="77">
        <v>101000</v>
      </c>
      <c r="E20" s="78" t="s">
        <v>37</v>
      </c>
      <c r="F20" s="40"/>
    </row>
    <row r="21" spans="1:6" s="12" customFormat="1" ht="20.25" customHeight="1">
      <c r="A21" s="65"/>
      <c r="B21" s="75" t="s">
        <v>28</v>
      </c>
      <c r="C21" s="76" t="s">
        <v>16</v>
      </c>
      <c r="D21" s="77">
        <v>94000</v>
      </c>
      <c r="E21" s="78" t="s">
        <v>35</v>
      </c>
      <c r="F21" s="40"/>
    </row>
    <row r="22" spans="1:6" s="12" customFormat="1" ht="20.25" customHeight="1">
      <c r="A22" s="65"/>
      <c r="B22" s="75" t="s">
        <v>29</v>
      </c>
      <c r="C22" s="76" t="s">
        <v>16</v>
      </c>
      <c r="D22" s="77">
        <v>69000</v>
      </c>
      <c r="E22" s="78" t="s">
        <v>38</v>
      </c>
      <c r="F22" s="40"/>
    </row>
    <row r="23" spans="1:6" s="12" customFormat="1" ht="20.25" customHeight="1">
      <c r="A23" s="65"/>
      <c r="B23" s="75" t="s">
        <v>30</v>
      </c>
      <c r="C23" s="76" t="s">
        <v>16</v>
      </c>
      <c r="D23" s="77">
        <v>124000</v>
      </c>
      <c r="E23" s="78" t="s">
        <v>39</v>
      </c>
      <c r="F23" s="40"/>
    </row>
    <row r="24" spans="1:6" s="12" customFormat="1" ht="20.25" customHeight="1">
      <c r="A24" s="65"/>
      <c r="B24" s="75" t="s">
        <v>31</v>
      </c>
      <c r="C24" s="76" t="s">
        <v>16</v>
      </c>
      <c r="D24" s="77">
        <v>52300</v>
      </c>
      <c r="E24" s="78" t="s">
        <v>38</v>
      </c>
      <c r="F24" s="40"/>
    </row>
    <row r="25" spans="1:6" s="12" customFormat="1" ht="20.25" customHeight="1">
      <c r="A25" s="65"/>
      <c r="B25" s="75" t="s">
        <v>32</v>
      </c>
      <c r="C25" s="76" t="s">
        <v>16</v>
      </c>
      <c r="D25" s="77">
        <v>90000</v>
      </c>
      <c r="E25" s="78" t="s">
        <v>37</v>
      </c>
      <c r="F25" s="40"/>
    </row>
    <row r="26" spans="1:6" s="12" customFormat="1" ht="20.25" customHeight="1">
      <c r="A26" s="65"/>
      <c r="B26" s="75" t="s">
        <v>17</v>
      </c>
      <c r="C26" s="76" t="s">
        <v>16</v>
      </c>
      <c r="D26" s="77">
        <v>66000</v>
      </c>
      <c r="E26" s="78" t="s">
        <v>35</v>
      </c>
      <c r="F26" s="40"/>
    </row>
    <row r="27" spans="1:6" s="12" customFormat="1" ht="20.25" customHeight="1">
      <c r="A27" s="65"/>
      <c r="B27" s="75" t="s">
        <v>33</v>
      </c>
      <c r="C27" s="76" t="s">
        <v>16</v>
      </c>
      <c r="D27" s="77">
        <v>63000</v>
      </c>
      <c r="E27" s="78" t="s">
        <v>38</v>
      </c>
      <c r="F27" s="40"/>
    </row>
    <row r="28" spans="1:6" s="12" customFormat="1" ht="20.25" customHeight="1">
      <c r="A28" s="65"/>
      <c r="B28" s="75" t="s">
        <v>34</v>
      </c>
      <c r="C28" s="76" t="s">
        <v>16</v>
      </c>
      <c r="D28" s="77">
        <v>65000</v>
      </c>
      <c r="E28" s="78" t="s">
        <v>37</v>
      </c>
      <c r="F28" s="40"/>
    </row>
    <row r="29" spans="1:6" s="12" customFormat="1" ht="20.25" customHeight="1">
      <c r="A29" s="66"/>
      <c r="B29" s="26" t="s">
        <v>7</v>
      </c>
      <c r="C29" s="30"/>
      <c r="D29" s="32">
        <f>SUM(D12:D28)</f>
        <v>1318600</v>
      </c>
      <c r="E29" s="44"/>
      <c r="F29" s="15"/>
    </row>
    <row r="30" spans="1:6" s="12" customFormat="1" ht="19.5" customHeight="1">
      <c r="A30" s="64" t="s">
        <v>14</v>
      </c>
      <c r="B30" s="38"/>
      <c r="C30" s="37"/>
      <c r="D30" s="39"/>
      <c r="E30" s="45"/>
      <c r="F30" s="33"/>
    </row>
    <row r="31" spans="1:6" s="12" customFormat="1" ht="19.5" customHeight="1">
      <c r="A31" s="67"/>
      <c r="B31" s="38"/>
      <c r="C31" s="37"/>
      <c r="D31" s="39"/>
      <c r="E31" s="45"/>
      <c r="F31" s="33"/>
    </row>
    <row r="32" spans="1:6" s="12" customFormat="1" ht="19.5" customHeight="1">
      <c r="A32" s="68"/>
      <c r="B32" s="34" t="s">
        <v>7</v>
      </c>
      <c r="C32" s="34"/>
      <c r="D32" s="35">
        <f>SUM(D30:D31)</f>
        <v>0</v>
      </c>
      <c r="E32" s="46"/>
      <c r="F32" s="36"/>
    </row>
    <row r="33" spans="4:5" s="12" customFormat="1" ht="12">
      <c r="D33" s="13"/>
      <c r="E33" s="47"/>
    </row>
    <row r="34" spans="4:5" s="12" customFormat="1" ht="12">
      <c r="D34" s="13"/>
      <c r="E34" s="47"/>
    </row>
    <row r="35" spans="4:5" s="12" customFormat="1" ht="12">
      <c r="D35" s="13"/>
      <c r="E35" s="47"/>
    </row>
    <row r="36" spans="4:5" s="12" customFormat="1" ht="12">
      <c r="D36" s="13"/>
      <c r="E36" s="47"/>
    </row>
    <row r="37" spans="4:5" s="12" customFormat="1" ht="12">
      <c r="D37" s="13"/>
      <c r="E37" s="47"/>
    </row>
    <row r="38" spans="4:5" s="12" customFormat="1" ht="12">
      <c r="D38" s="13"/>
      <c r="E38" s="47"/>
    </row>
    <row r="39" spans="4:5" s="12" customFormat="1" ht="12">
      <c r="D39" s="13"/>
      <c r="E39" s="47"/>
    </row>
    <row r="40" spans="4:5" s="12" customFormat="1" ht="12">
      <c r="D40" s="13"/>
      <c r="E40" s="47"/>
    </row>
    <row r="41" spans="4:5" s="12" customFormat="1" ht="12">
      <c r="D41" s="13"/>
      <c r="E41" s="47"/>
    </row>
    <row r="42" spans="4:5" s="12" customFormat="1" ht="12">
      <c r="D42" s="13"/>
      <c r="E42" s="47"/>
    </row>
    <row r="43" spans="4:5" s="12" customFormat="1" ht="12">
      <c r="D43" s="13"/>
      <c r="E43" s="47"/>
    </row>
    <row r="44" spans="4:5" s="12" customFormat="1" ht="12">
      <c r="D44" s="13"/>
      <c r="E44" s="47"/>
    </row>
    <row r="45" spans="4:5" s="12" customFormat="1" ht="12">
      <c r="D45" s="13"/>
      <c r="E45" s="47"/>
    </row>
    <row r="46" spans="4:5" s="12" customFormat="1" ht="12">
      <c r="D46" s="13"/>
      <c r="E46" s="47"/>
    </row>
    <row r="47" spans="4:5" s="12" customFormat="1" ht="12">
      <c r="D47" s="13"/>
      <c r="E47" s="47"/>
    </row>
    <row r="48" spans="4:5" s="12" customFormat="1" ht="12">
      <c r="D48" s="13"/>
      <c r="E48" s="47"/>
    </row>
    <row r="49" spans="4:5" s="12" customFormat="1" ht="12">
      <c r="D49" s="13"/>
      <c r="E49" s="47"/>
    </row>
    <row r="50" spans="4:5" s="12" customFormat="1" ht="12">
      <c r="D50" s="13"/>
      <c r="E50" s="47"/>
    </row>
    <row r="51" spans="4:5" s="12" customFormat="1" ht="12">
      <c r="D51" s="13"/>
      <c r="E51" s="47"/>
    </row>
    <row r="52" spans="4:5" s="12" customFormat="1" ht="12">
      <c r="D52" s="13"/>
      <c r="E52" s="47"/>
    </row>
    <row r="53" spans="4:5" s="12" customFormat="1" ht="12">
      <c r="D53" s="13"/>
      <c r="E53" s="47"/>
    </row>
    <row r="54" spans="4:5" s="12" customFormat="1" ht="12">
      <c r="D54" s="13"/>
      <c r="E54" s="47"/>
    </row>
    <row r="55" spans="4:5" s="12" customFormat="1" ht="12">
      <c r="D55" s="13"/>
      <c r="E55" s="47"/>
    </row>
    <row r="56" spans="4:5" s="12" customFormat="1" ht="12">
      <c r="D56" s="13"/>
      <c r="E56" s="47"/>
    </row>
    <row r="57" spans="4:5" s="12" customFormat="1" ht="12">
      <c r="D57" s="13"/>
      <c r="E57" s="47"/>
    </row>
    <row r="58" spans="4:5" s="12" customFormat="1" ht="12">
      <c r="D58" s="13"/>
      <c r="E58" s="47"/>
    </row>
    <row r="59" spans="4:5" s="12" customFormat="1" ht="12">
      <c r="D59" s="13"/>
      <c r="E59" s="47"/>
    </row>
    <row r="60" spans="4:5" s="12" customFormat="1" ht="12">
      <c r="D60" s="13"/>
      <c r="E60" s="47"/>
    </row>
    <row r="61" spans="4:5" s="12" customFormat="1" ht="12">
      <c r="D61" s="13"/>
      <c r="E61" s="47"/>
    </row>
    <row r="62" spans="4:5" s="12" customFormat="1" ht="12">
      <c r="D62" s="13"/>
      <c r="E62" s="47"/>
    </row>
    <row r="63" spans="4:5" s="12" customFormat="1" ht="12">
      <c r="D63" s="13"/>
      <c r="E63" s="47"/>
    </row>
    <row r="64" spans="4:5" s="12" customFormat="1" ht="12">
      <c r="D64" s="13"/>
      <c r="E64" s="47"/>
    </row>
    <row r="65" spans="4:5" s="12" customFormat="1" ht="12">
      <c r="D65" s="13"/>
      <c r="E65" s="47"/>
    </row>
    <row r="66" spans="4:5" s="12" customFormat="1" ht="12">
      <c r="D66" s="13"/>
      <c r="E66" s="47"/>
    </row>
    <row r="67" spans="4:5" s="12" customFormat="1" ht="12">
      <c r="D67" s="13"/>
      <c r="E67" s="47"/>
    </row>
    <row r="68" spans="4:5" s="12" customFormat="1" ht="12">
      <c r="D68" s="13"/>
      <c r="E68" s="47"/>
    </row>
    <row r="69" spans="4:5" s="12" customFormat="1" ht="12">
      <c r="D69" s="13"/>
      <c r="E69" s="47"/>
    </row>
    <row r="70" spans="4:5" s="12" customFormat="1" ht="12">
      <c r="D70" s="13"/>
      <c r="E70" s="47"/>
    </row>
    <row r="71" spans="4:5" s="12" customFormat="1" ht="12">
      <c r="D71" s="13"/>
      <c r="E71" s="47"/>
    </row>
    <row r="72" spans="4:5" s="12" customFormat="1" ht="12">
      <c r="D72" s="13"/>
      <c r="E72" s="47"/>
    </row>
    <row r="73" spans="4:5" s="12" customFormat="1" ht="12">
      <c r="D73" s="13"/>
      <c r="E73" s="47"/>
    </row>
    <row r="74" spans="4:5" s="12" customFormat="1" ht="12">
      <c r="D74" s="13"/>
      <c r="E74" s="47"/>
    </row>
    <row r="75" spans="4:5" s="12" customFormat="1" ht="12">
      <c r="D75" s="13"/>
      <c r="E75" s="47"/>
    </row>
    <row r="76" spans="4:5" s="12" customFormat="1" ht="12">
      <c r="D76" s="13"/>
      <c r="E76" s="47"/>
    </row>
    <row r="77" spans="4:5" s="12" customFormat="1" ht="12">
      <c r="D77" s="13"/>
      <c r="E77" s="47"/>
    </row>
    <row r="78" spans="4:5" s="12" customFormat="1" ht="12">
      <c r="D78" s="13"/>
      <c r="E78" s="47"/>
    </row>
    <row r="79" spans="4:5" s="12" customFormat="1" ht="12">
      <c r="D79" s="13"/>
      <c r="E79" s="47"/>
    </row>
    <row r="80" spans="4:5" s="12" customFormat="1" ht="12">
      <c r="D80" s="13"/>
      <c r="E80" s="47"/>
    </row>
    <row r="81" spans="4:5" s="12" customFormat="1" ht="12">
      <c r="D81" s="13"/>
      <c r="E81" s="47"/>
    </row>
    <row r="82" spans="4:5" s="12" customFormat="1" ht="12">
      <c r="D82" s="13"/>
      <c r="E82" s="47"/>
    </row>
    <row r="83" spans="4:5" s="12" customFormat="1" ht="12">
      <c r="D83" s="13"/>
      <c r="E83" s="47"/>
    </row>
    <row r="84" spans="4:5" s="12" customFormat="1" ht="12">
      <c r="D84" s="13"/>
      <c r="E84" s="47"/>
    </row>
    <row r="85" spans="4:5" s="12" customFormat="1" ht="12">
      <c r="D85" s="13"/>
      <c r="E85" s="47"/>
    </row>
    <row r="86" spans="4:5" s="12" customFormat="1" ht="12">
      <c r="D86" s="13"/>
      <c r="E86" s="47"/>
    </row>
    <row r="87" spans="4:5" s="12" customFormat="1" ht="12">
      <c r="D87" s="13"/>
      <c r="E87" s="47"/>
    </row>
    <row r="88" spans="4:5" s="12" customFormat="1" ht="12">
      <c r="D88" s="13"/>
      <c r="E88" s="47"/>
    </row>
    <row r="89" spans="4:5" s="12" customFormat="1" ht="12">
      <c r="D89" s="13"/>
      <c r="E89" s="47"/>
    </row>
    <row r="90" spans="4:5" s="12" customFormat="1" ht="12">
      <c r="D90" s="13"/>
      <c r="E90" s="47"/>
    </row>
    <row r="91" spans="4:5" s="12" customFormat="1" ht="12">
      <c r="D91" s="13"/>
      <c r="E91" s="47"/>
    </row>
    <row r="92" spans="4:5" s="12" customFormat="1" ht="12">
      <c r="D92" s="13"/>
      <c r="E92" s="47"/>
    </row>
    <row r="93" spans="4:5" s="12" customFormat="1" ht="12">
      <c r="D93" s="13"/>
      <c r="E93" s="47"/>
    </row>
    <row r="94" spans="4:5" s="12" customFormat="1" ht="12">
      <c r="D94" s="13"/>
      <c r="E94" s="47"/>
    </row>
    <row r="95" spans="4:5" s="12" customFormat="1" ht="12">
      <c r="D95" s="13"/>
      <c r="E95" s="47"/>
    </row>
    <row r="96" spans="4:5" s="12" customFormat="1" ht="12">
      <c r="D96" s="13"/>
      <c r="E96" s="47"/>
    </row>
    <row r="97" spans="4:5" s="12" customFormat="1" ht="12">
      <c r="D97" s="13"/>
      <c r="E97" s="47"/>
    </row>
    <row r="98" spans="4:5" s="12" customFormat="1" ht="12">
      <c r="D98" s="13"/>
      <c r="E98" s="47"/>
    </row>
    <row r="99" spans="4:5" s="12" customFormat="1" ht="12">
      <c r="D99" s="13"/>
      <c r="E99" s="47"/>
    </row>
    <row r="100" spans="4:5" s="12" customFormat="1" ht="12">
      <c r="D100" s="13"/>
      <c r="E100" s="47"/>
    </row>
    <row r="101" spans="4:5" s="12" customFormat="1" ht="12">
      <c r="D101" s="13"/>
      <c r="E101" s="47"/>
    </row>
    <row r="102" spans="4:5" s="12" customFormat="1" ht="12">
      <c r="D102" s="13"/>
      <c r="E102" s="47"/>
    </row>
    <row r="103" spans="4:5" s="12" customFormat="1" ht="12">
      <c r="D103" s="13"/>
      <c r="E103" s="47"/>
    </row>
    <row r="104" spans="4:5" s="12" customFormat="1" ht="12">
      <c r="D104" s="13"/>
      <c r="E104" s="47"/>
    </row>
    <row r="105" spans="4:5" s="12" customFormat="1" ht="12">
      <c r="D105" s="13"/>
      <c r="E105" s="47"/>
    </row>
    <row r="106" spans="4:5" s="12" customFormat="1" ht="12">
      <c r="D106" s="13"/>
      <c r="E106" s="47"/>
    </row>
    <row r="107" spans="4:5" s="12" customFormat="1" ht="12">
      <c r="D107" s="13"/>
      <c r="E107" s="47"/>
    </row>
    <row r="108" spans="4:5" s="12" customFormat="1" ht="12">
      <c r="D108" s="13"/>
      <c r="E108" s="47"/>
    </row>
    <row r="109" spans="4:5" s="12" customFormat="1" ht="12">
      <c r="D109" s="13"/>
      <c r="E109" s="47"/>
    </row>
    <row r="110" spans="4:5" s="12" customFormat="1" ht="12">
      <c r="D110" s="13"/>
      <c r="E110" s="47"/>
    </row>
    <row r="111" spans="4:5" s="12" customFormat="1" ht="12">
      <c r="D111" s="13"/>
      <c r="E111" s="47"/>
    </row>
    <row r="112" spans="4:5" s="12" customFormat="1" ht="12">
      <c r="D112" s="13"/>
      <c r="E112" s="47"/>
    </row>
    <row r="113" spans="4:5" s="12" customFormat="1" ht="12">
      <c r="D113" s="13"/>
      <c r="E113" s="47"/>
    </row>
    <row r="114" spans="4:5" s="12" customFormat="1" ht="12">
      <c r="D114" s="13"/>
      <c r="E114" s="47"/>
    </row>
    <row r="115" spans="4:5" s="12" customFormat="1" ht="12">
      <c r="D115" s="13"/>
      <c r="E115" s="47"/>
    </row>
    <row r="116" spans="4:5" s="12" customFormat="1" ht="12">
      <c r="D116" s="13"/>
      <c r="E116" s="47"/>
    </row>
    <row r="117" spans="4:5" s="12" customFormat="1" ht="12">
      <c r="D117" s="13"/>
      <c r="E117" s="47"/>
    </row>
    <row r="118" spans="4:5" s="12" customFormat="1" ht="12">
      <c r="D118" s="13"/>
      <c r="E118" s="47"/>
    </row>
    <row r="119" spans="4:5" s="12" customFormat="1" ht="12">
      <c r="D119" s="13"/>
      <c r="E119" s="47"/>
    </row>
    <row r="120" spans="4:5" s="12" customFormat="1" ht="12">
      <c r="D120" s="13"/>
      <c r="E120" s="47"/>
    </row>
    <row r="121" spans="4:5" s="12" customFormat="1" ht="12">
      <c r="D121" s="13"/>
      <c r="E121" s="47"/>
    </row>
    <row r="122" spans="4:5" s="12" customFormat="1" ht="12">
      <c r="D122" s="13"/>
      <c r="E122" s="47"/>
    </row>
    <row r="123" spans="4:5" s="12" customFormat="1" ht="12">
      <c r="D123" s="13"/>
      <c r="E123" s="47"/>
    </row>
    <row r="124" spans="4:5" s="12" customFormat="1" ht="12">
      <c r="D124" s="13"/>
      <c r="E124" s="47"/>
    </row>
    <row r="125" spans="4:5" s="12" customFormat="1" ht="12">
      <c r="D125" s="13"/>
      <c r="E125" s="47"/>
    </row>
    <row r="126" spans="4:5" s="12" customFormat="1" ht="12">
      <c r="D126" s="13"/>
      <c r="E126" s="47"/>
    </row>
    <row r="127" spans="4:5" s="12" customFormat="1" ht="12">
      <c r="D127" s="13"/>
      <c r="E127" s="47"/>
    </row>
    <row r="128" spans="4:5" s="12" customFormat="1" ht="12">
      <c r="D128" s="13"/>
      <c r="E128" s="47"/>
    </row>
    <row r="129" spans="4:5" s="12" customFormat="1" ht="12">
      <c r="D129" s="13"/>
      <c r="E129" s="47"/>
    </row>
    <row r="130" spans="4:5" s="12" customFormat="1" ht="12">
      <c r="D130" s="13"/>
      <c r="E130" s="47"/>
    </row>
    <row r="131" spans="4:5" s="12" customFormat="1" ht="12">
      <c r="D131" s="13"/>
      <c r="E131" s="47"/>
    </row>
    <row r="132" spans="4:5" s="12" customFormat="1" ht="12">
      <c r="D132" s="13"/>
      <c r="E132" s="47"/>
    </row>
    <row r="133" spans="4:5" s="12" customFormat="1" ht="12">
      <c r="D133" s="13"/>
      <c r="E133" s="47"/>
    </row>
    <row r="134" spans="4:5" s="12" customFormat="1" ht="12">
      <c r="D134" s="13"/>
      <c r="E134" s="47"/>
    </row>
    <row r="135" spans="4:5" s="12" customFormat="1" ht="12">
      <c r="D135" s="13"/>
      <c r="E135" s="47"/>
    </row>
    <row r="136" spans="4:5" s="12" customFormat="1" ht="12">
      <c r="D136" s="13"/>
      <c r="E136" s="47"/>
    </row>
    <row r="137" spans="4:5" s="12" customFormat="1" ht="12">
      <c r="D137" s="13"/>
      <c r="E137" s="47"/>
    </row>
    <row r="138" spans="4:5" s="12" customFormat="1" ht="12">
      <c r="D138" s="13"/>
      <c r="E138" s="47"/>
    </row>
    <row r="139" spans="4:5" s="12" customFormat="1" ht="12">
      <c r="D139" s="13"/>
      <c r="E139" s="47"/>
    </row>
    <row r="140" spans="4:5" s="12" customFormat="1" ht="12">
      <c r="D140" s="13"/>
      <c r="E140" s="47"/>
    </row>
    <row r="141" spans="4:5" s="12" customFormat="1" ht="12">
      <c r="D141" s="13"/>
      <c r="E141" s="47"/>
    </row>
    <row r="142" spans="4:5" s="12" customFormat="1" ht="12">
      <c r="D142" s="13"/>
      <c r="E142" s="47"/>
    </row>
    <row r="143" spans="4:5" s="12" customFormat="1" ht="12">
      <c r="D143" s="13"/>
      <c r="E143" s="47"/>
    </row>
    <row r="144" spans="4:5" s="12" customFormat="1" ht="12">
      <c r="D144" s="13"/>
      <c r="E144" s="47"/>
    </row>
    <row r="145" spans="4:5" s="12" customFormat="1" ht="12">
      <c r="D145" s="13"/>
      <c r="E145" s="47"/>
    </row>
    <row r="146" spans="4:5" s="12" customFormat="1" ht="12">
      <c r="D146" s="13"/>
      <c r="E146" s="47"/>
    </row>
    <row r="147" spans="4:5" s="12" customFormat="1" ht="12">
      <c r="D147" s="13"/>
      <c r="E147" s="47"/>
    </row>
    <row r="148" spans="4:5" s="12" customFormat="1" ht="12">
      <c r="D148" s="13"/>
      <c r="E148" s="47"/>
    </row>
    <row r="149" spans="4:5" s="12" customFormat="1" ht="12">
      <c r="D149" s="13"/>
      <c r="E149" s="47"/>
    </row>
    <row r="150" spans="4:5" s="12" customFormat="1" ht="12">
      <c r="D150" s="13"/>
      <c r="E150" s="47"/>
    </row>
    <row r="151" spans="4:5" s="12" customFormat="1" ht="12">
      <c r="D151" s="13"/>
      <c r="E151" s="47"/>
    </row>
    <row r="152" spans="4:5" s="12" customFormat="1" ht="12">
      <c r="D152" s="13"/>
      <c r="E152" s="47"/>
    </row>
    <row r="153" spans="4:5" s="12" customFormat="1" ht="12">
      <c r="D153" s="13"/>
      <c r="E153" s="47"/>
    </row>
    <row r="154" spans="4:5" s="12" customFormat="1" ht="12">
      <c r="D154" s="13"/>
      <c r="E154" s="47"/>
    </row>
    <row r="155" spans="4:5" s="12" customFormat="1" ht="12">
      <c r="D155" s="13"/>
      <c r="E155" s="47"/>
    </row>
    <row r="156" spans="4:5" s="12" customFormat="1" ht="12">
      <c r="D156" s="13"/>
      <c r="E156" s="47"/>
    </row>
    <row r="157" spans="4:5" s="12" customFormat="1" ht="12">
      <c r="D157" s="13"/>
      <c r="E157" s="47"/>
    </row>
    <row r="158" spans="4:5" s="12" customFormat="1" ht="12">
      <c r="D158" s="13"/>
      <c r="E158" s="47"/>
    </row>
    <row r="159" spans="4:5" s="12" customFormat="1" ht="12">
      <c r="D159" s="13"/>
      <c r="E159" s="47"/>
    </row>
    <row r="160" spans="4:5" s="12" customFormat="1" ht="12">
      <c r="D160" s="13"/>
      <c r="E160" s="47"/>
    </row>
    <row r="161" spans="4:5" s="12" customFormat="1" ht="12">
      <c r="D161" s="13"/>
      <c r="E161" s="47"/>
    </row>
    <row r="162" spans="4:5" s="12" customFormat="1" ht="12">
      <c r="D162" s="13"/>
      <c r="E162" s="47"/>
    </row>
    <row r="163" spans="4:5" s="12" customFormat="1" ht="12">
      <c r="D163" s="13"/>
      <c r="E163" s="47"/>
    </row>
    <row r="164" spans="4:5" s="12" customFormat="1" ht="12">
      <c r="D164" s="13"/>
      <c r="E164" s="47"/>
    </row>
    <row r="165" spans="4:5" s="12" customFormat="1" ht="12">
      <c r="D165" s="13"/>
      <c r="E165" s="47"/>
    </row>
    <row r="166" spans="4:5" s="12" customFormat="1" ht="12">
      <c r="D166" s="13"/>
      <c r="E166" s="47"/>
    </row>
    <row r="167" spans="4:5" s="12" customFormat="1" ht="12">
      <c r="D167" s="13"/>
      <c r="E167" s="47"/>
    </row>
    <row r="168" spans="4:5" s="12" customFormat="1" ht="12">
      <c r="D168" s="13"/>
      <c r="E168" s="47"/>
    </row>
    <row r="169" spans="4:5" s="12" customFormat="1" ht="12">
      <c r="D169" s="13"/>
      <c r="E169" s="47"/>
    </row>
    <row r="170" spans="4:5" s="12" customFormat="1" ht="12">
      <c r="D170" s="13"/>
      <c r="E170" s="47"/>
    </row>
    <row r="171" spans="4:5" s="12" customFormat="1" ht="12">
      <c r="D171" s="13"/>
      <c r="E171" s="47"/>
    </row>
    <row r="172" spans="4:5" s="12" customFormat="1" ht="12">
      <c r="D172" s="13"/>
      <c r="E172" s="47"/>
    </row>
    <row r="173" spans="4:5" s="12" customFormat="1" ht="12">
      <c r="D173" s="13"/>
      <c r="E173" s="47"/>
    </row>
    <row r="174" spans="4:5" s="12" customFormat="1" ht="12">
      <c r="D174" s="13"/>
      <c r="E174" s="47"/>
    </row>
    <row r="175" spans="4:5" s="12" customFormat="1" ht="12">
      <c r="D175" s="13"/>
      <c r="E175" s="47"/>
    </row>
    <row r="176" spans="4:5" s="12" customFormat="1" ht="12">
      <c r="D176" s="13"/>
      <c r="E176" s="47"/>
    </row>
    <row r="177" spans="4:5" s="12" customFormat="1" ht="12">
      <c r="D177" s="13"/>
      <c r="E177" s="47"/>
    </row>
    <row r="178" spans="4:5" s="12" customFormat="1" ht="12">
      <c r="D178" s="13"/>
      <c r="E178" s="47"/>
    </row>
    <row r="179" spans="4:5" s="12" customFormat="1" ht="12">
      <c r="D179" s="13"/>
      <c r="E179" s="47"/>
    </row>
    <row r="180" spans="4:5" s="12" customFormat="1" ht="12">
      <c r="D180" s="13"/>
      <c r="E180" s="47"/>
    </row>
    <row r="181" spans="4:5" s="12" customFormat="1" ht="12">
      <c r="D181" s="13"/>
      <c r="E181" s="47"/>
    </row>
    <row r="182" spans="4:5" s="12" customFormat="1" ht="12">
      <c r="D182" s="13"/>
      <c r="E182" s="47"/>
    </row>
    <row r="183" spans="4:5" s="12" customFormat="1" ht="12">
      <c r="D183" s="13"/>
      <c r="E183" s="47"/>
    </row>
    <row r="184" spans="4:5" s="12" customFormat="1" ht="12">
      <c r="D184" s="13"/>
      <c r="E184" s="47"/>
    </row>
    <row r="185" spans="4:5" s="12" customFormat="1" ht="12">
      <c r="D185" s="13"/>
      <c r="E185" s="47"/>
    </row>
    <row r="186" spans="4:5" s="12" customFormat="1" ht="12">
      <c r="D186" s="13"/>
      <c r="E186" s="47"/>
    </row>
    <row r="187" spans="4:5" s="12" customFormat="1" ht="12">
      <c r="D187" s="13"/>
      <c r="E187" s="47"/>
    </row>
    <row r="188" spans="4:5" s="12" customFormat="1" ht="12">
      <c r="D188" s="13"/>
      <c r="E188" s="47"/>
    </row>
    <row r="189" spans="4:5" s="12" customFormat="1" ht="12">
      <c r="D189" s="13"/>
      <c r="E189" s="47"/>
    </row>
    <row r="190" spans="4:5" s="12" customFormat="1" ht="12">
      <c r="D190" s="13"/>
      <c r="E190" s="47"/>
    </row>
    <row r="191" spans="4:5" s="12" customFormat="1" ht="12">
      <c r="D191" s="13"/>
      <c r="E191" s="47"/>
    </row>
    <row r="192" spans="4:5" s="12" customFormat="1" ht="12">
      <c r="D192" s="13"/>
      <c r="E192" s="47"/>
    </row>
    <row r="193" spans="4:5" s="12" customFormat="1" ht="12">
      <c r="D193" s="13"/>
      <c r="E193" s="47"/>
    </row>
    <row r="194" spans="4:5" s="12" customFormat="1" ht="12">
      <c r="D194" s="13"/>
      <c r="E194" s="47"/>
    </row>
    <row r="195" spans="4:5" s="12" customFormat="1" ht="12">
      <c r="D195" s="13"/>
      <c r="E195" s="47"/>
    </row>
    <row r="196" spans="4:5" s="12" customFormat="1" ht="12">
      <c r="D196" s="13"/>
      <c r="E196" s="47"/>
    </row>
    <row r="197" spans="4:5" s="12" customFormat="1" ht="12">
      <c r="D197" s="13"/>
      <c r="E197" s="47"/>
    </row>
    <row r="198" spans="4:5" s="12" customFormat="1" ht="12">
      <c r="D198" s="13"/>
      <c r="E198" s="47"/>
    </row>
    <row r="199" spans="4:5" s="12" customFormat="1" ht="12">
      <c r="D199" s="13"/>
      <c r="E199" s="47"/>
    </row>
    <row r="200" spans="4:5" s="12" customFormat="1" ht="12">
      <c r="D200" s="13"/>
      <c r="E200" s="47"/>
    </row>
    <row r="201" spans="4:5" s="12" customFormat="1" ht="12">
      <c r="D201" s="13"/>
      <c r="E201" s="47"/>
    </row>
    <row r="202" spans="4:5" s="12" customFormat="1" ht="12">
      <c r="D202" s="13"/>
      <c r="E202" s="47"/>
    </row>
    <row r="203" spans="4:5" s="12" customFormat="1" ht="12">
      <c r="D203" s="13"/>
      <c r="E203" s="47"/>
    </row>
    <row r="204" spans="4:5" s="12" customFormat="1" ht="12">
      <c r="D204" s="13"/>
      <c r="E204" s="47"/>
    </row>
    <row r="205" spans="4:5" s="12" customFormat="1" ht="12">
      <c r="D205" s="13"/>
      <c r="E205" s="47"/>
    </row>
    <row r="206" spans="4:5" s="12" customFormat="1" ht="12">
      <c r="D206" s="13"/>
      <c r="E206" s="47"/>
    </row>
    <row r="207" spans="4:5" s="12" customFormat="1" ht="12">
      <c r="D207" s="13"/>
      <c r="E207" s="47"/>
    </row>
    <row r="208" spans="4:5" s="12" customFormat="1" ht="12">
      <c r="D208" s="13"/>
      <c r="E208" s="47"/>
    </row>
    <row r="209" spans="4:5" s="12" customFormat="1" ht="12">
      <c r="D209" s="13"/>
      <c r="E209" s="47"/>
    </row>
    <row r="210" spans="4:5" s="12" customFormat="1" ht="12">
      <c r="D210" s="13"/>
      <c r="E210" s="47"/>
    </row>
    <row r="211" spans="4:5" s="12" customFormat="1" ht="12">
      <c r="D211" s="13"/>
      <c r="E211" s="47"/>
    </row>
    <row r="212" spans="4:5" s="12" customFormat="1" ht="12">
      <c r="D212" s="13"/>
      <c r="E212" s="47"/>
    </row>
    <row r="213" spans="4:5" s="12" customFormat="1" ht="12">
      <c r="D213" s="13"/>
      <c r="E213" s="47"/>
    </row>
    <row r="214" spans="4:5" s="12" customFormat="1" ht="12">
      <c r="D214" s="13"/>
      <c r="E214" s="47"/>
    </row>
    <row r="215" spans="4:5" s="12" customFormat="1" ht="12">
      <c r="D215" s="13"/>
      <c r="E215" s="47"/>
    </row>
    <row r="216" spans="4:5" s="12" customFormat="1" ht="12">
      <c r="D216" s="13"/>
      <c r="E216" s="47"/>
    </row>
    <row r="217" spans="4:5" s="12" customFormat="1" ht="12">
      <c r="D217" s="13"/>
      <c r="E217" s="47"/>
    </row>
    <row r="218" spans="4:5" s="12" customFormat="1" ht="12">
      <c r="D218" s="13"/>
      <c r="E218" s="47"/>
    </row>
    <row r="219" spans="4:5" s="12" customFormat="1" ht="12">
      <c r="D219" s="13"/>
      <c r="E219" s="47"/>
    </row>
    <row r="220" spans="4:5" s="12" customFormat="1" ht="12">
      <c r="D220" s="13"/>
      <c r="E220" s="47"/>
    </row>
    <row r="221" spans="4:5" s="12" customFormat="1" ht="12">
      <c r="D221" s="13"/>
      <c r="E221" s="47"/>
    </row>
    <row r="222" spans="4:5" s="12" customFormat="1" ht="12">
      <c r="D222" s="13"/>
      <c r="E222" s="47"/>
    </row>
    <row r="223" spans="4:5" s="12" customFormat="1" ht="12">
      <c r="D223" s="13"/>
      <c r="E223" s="47"/>
    </row>
    <row r="224" spans="4:5" s="12" customFormat="1" ht="12">
      <c r="D224" s="13"/>
      <c r="E224" s="47"/>
    </row>
    <row r="225" spans="4:5" s="12" customFormat="1" ht="12">
      <c r="D225" s="13"/>
      <c r="E225" s="47"/>
    </row>
    <row r="226" spans="4:5" s="12" customFormat="1" ht="12">
      <c r="D226" s="13"/>
      <c r="E226" s="47"/>
    </row>
    <row r="227" spans="4:5" s="12" customFormat="1" ht="12">
      <c r="D227" s="13"/>
      <c r="E227" s="47"/>
    </row>
    <row r="228" spans="4:5" s="12" customFormat="1" ht="12">
      <c r="D228" s="13"/>
      <c r="E228" s="47"/>
    </row>
    <row r="229" spans="4:5" s="12" customFormat="1" ht="12">
      <c r="D229" s="13"/>
      <c r="E229" s="47"/>
    </row>
    <row r="230" spans="4:5" s="12" customFormat="1" ht="12">
      <c r="D230" s="13"/>
      <c r="E230" s="47"/>
    </row>
    <row r="231" spans="4:5" s="12" customFormat="1" ht="12">
      <c r="D231" s="13"/>
      <c r="E231" s="47"/>
    </row>
    <row r="232" spans="4:5" s="12" customFormat="1" ht="12">
      <c r="D232" s="13"/>
      <c r="E232" s="47"/>
    </row>
    <row r="233" spans="4:5" s="12" customFormat="1" ht="12">
      <c r="D233" s="13"/>
      <c r="E233" s="47"/>
    </row>
    <row r="234" spans="4:5" s="12" customFormat="1" ht="12">
      <c r="D234" s="13"/>
      <c r="E234" s="47"/>
    </row>
    <row r="235" spans="4:5" s="12" customFormat="1" ht="12">
      <c r="D235" s="13"/>
      <c r="E235" s="47"/>
    </row>
    <row r="236" spans="4:5" s="12" customFormat="1" ht="12">
      <c r="D236" s="13"/>
      <c r="E236" s="47"/>
    </row>
    <row r="237" spans="4:5" s="12" customFormat="1" ht="12">
      <c r="D237" s="13"/>
      <c r="E237" s="47"/>
    </row>
    <row r="238" spans="4:5" s="12" customFormat="1" ht="12">
      <c r="D238" s="13"/>
      <c r="E238" s="47"/>
    </row>
    <row r="239" spans="4:5" s="12" customFormat="1" ht="12">
      <c r="D239" s="13"/>
      <c r="E239" s="47"/>
    </row>
    <row r="240" spans="4:5" s="12" customFormat="1" ht="12">
      <c r="D240" s="13"/>
      <c r="E240" s="47"/>
    </row>
    <row r="241" spans="4:5" s="12" customFormat="1" ht="12">
      <c r="D241" s="13"/>
      <c r="E241" s="47"/>
    </row>
    <row r="242" spans="4:5" s="12" customFormat="1" ht="12">
      <c r="D242" s="13"/>
      <c r="E242" s="47"/>
    </row>
    <row r="243" spans="4:5" s="12" customFormat="1" ht="12">
      <c r="D243" s="13"/>
      <c r="E243" s="47"/>
    </row>
    <row r="244" spans="4:5" s="12" customFormat="1" ht="12">
      <c r="D244" s="13"/>
      <c r="E244" s="47"/>
    </row>
    <row r="245" spans="4:5" s="12" customFormat="1" ht="12">
      <c r="D245" s="13"/>
      <c r="E245" s="47"/>
    </row>
    <row r="246" spans="4:5" s="12" customFormat="1" ht="12">
      <c r="D246" s="13"/>
      <c r="E246" s="47"/>
    </row>
  </sheetData>
  <sheetProtection/>
  <mergeCells count="14">
    <mergeCell ref="A12:A29"/>
    <mergeCell ref="A30:A32"/>
    <mergeCell ref="A6:C6"/>
    <mergeCell ref="E6:F6"/>
    <mergeCell ref="A7:C7"/>
    <mergeCell ref="E7:F7"/>
    <mergeCell ref="A9:C9"/>
    <mergeCell ref="A11:B11"/>
    <mergeCell ref="A1:F1"/>
    <mergeCell ref="A3:C3"/>
    <mergeCell ref="A4:C4"/>
    <mergeCell ref="E4:F4"/>
    <mergeCell ref="A5:C5"/>
    <mergeCell ref="E5:F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김문수</dc:creator>
  <cp:keywords/>
  <dc:description/>
  <cp:lastModifiedBy>user</cp:lastModifiedBy>
  <cp:lastPrinted>2015-06-15T01:32:52Z</cp:lastPrinted>
  <dcterms:created xsi:type="dcterms:W3CDTF">2006-04-20T04:09:44Z</dcterms:created>
  <dcterms:modified xsi:type="dcterms:W3CDTF">2016-08-26T06:16:45Z</dcterms:modified>
  <cp:category/>
  <cp:version/>
  <cp:contentType/>
  <cp:contentStatus/>
</cp:coreProperties>
</file>