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\\172.25.103.212\kiv\2021년\e-Volunteer\3. 수요조사 답변\"/>
    </mc:Choice>
  </mc:AlternateContent>
  <xr:revisionPtr revIDLastSave="0" documentId="13_ncr:1_{97809A95-E204-4E10-BE0A-2CE696C72192}" xr6:coauthVersionLast="36" xr6:coauthVersionMax="36" xr10:uidLastSave="{00000000-0000-0000-0000-000000000000}"/>
  <bookViews>
    <workbookView xWindow="0" yWindow="0" windowWidth="13800" windowHeight="4428" xr2:uid="{00000000-000D-0000-FFFF-FFFF00000000}"/>
  </bookViews>
  <sheets>
    <sheet name="(요약본)" sheetId="4" r:id="rId1"/>
    <sheet name="IAC 컨택포인트" sheetId="1" r:id="rId2"/>
  </sheets>
  <definedNames>
    <definedName name="_xlnm._FilterDatabase" localSheetId="1" hidden="1">'IAC 컨택포인트'!$B$1:$B$49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L62" i="1" l="1"/>
  <c r="M7" i="1" l="1"/>
  <c r="M18" i="1"/>
  <c r="M19" i="1"/>
  <c r="M20" i="1"/>
  <c r="M49" i="1"/>
  <c r="K14" i="1" l="1"/>
  <c r="M14" i="1" s="1"/>
  <c r="K16" i="1"/>
  <c r="M16" i="1" s="1"/>
  <c r="K57" i="1"/>
  <c r="M57" i="1" s="1"/>
  <c r="K48" i="1" l="1"/>
  <c r="K47" i="1"/>
  <c r="M47" i="1" s="1"/>
  <c r="K46" i="1"/>
  <c r="K45" i="1"/>
  <c r="M45" i="1" s="1"/>
  <c r="K44" i="1"/>
  <c r="K17" i="1"/>
  <c r="M17" i="1" s="1"/>
  <c r="K43" i="1"/>
  <c r="M43" i="1" s="1"/>
  <c r="K42" i="1"/>
  <c r="M42" i="1" s="1"/>
  <c r="K28" i="1"/>
  <c r="M28" i="1" s="1"/>
  <c r="K41" i="1"/>
  <c r="M41" i="1" s="1"/>
  <c r="K54" i="1"/>
  <c r="M54" i="1" s="1"/>
  <c r="K40" i="1"/>
  <c r="M40" i="1" s="1"/>
  <c r="K39" i="1"/>
  <c r="M39" i="1" s="1"/>
  <c r="K27" i="1"/>
  <c r="M27" i="1" s="1"/>
  <c r="K53" i="1"/>
  <c r="M53" i="1" s="1"/>
  <c r="K51" i="1"/>
  <c r="M51" i="1" s="1"/>
  <c r="K50" i="1"/>
  <c r="M50" i="1" s="1"/>
  <c r="K52" i="1"/>
  <c r="M52" i="1" s="1"/>
  <c r="K38" i="1"/>
  <c r="K37" i="1"/>
  <c r="M37" i="1" s="1"/>
  <c r="K36" i="1"/>
  <c r="M36" i="1" s="1"/>
  <c r="K35" i="1"/>
  <c r="M35" i="1" s="1"/>
  <c r="K34" i="1"/>
  <c r="M34" i="1" s="1"/>
  <c r="K33" i="1"/>
  <c r="M33" i="1" s="1"/>
  <c r="K32" i="1"/>
  <c r="M32" i="1" s="1"/>
  <c r="K31" i="1"/>
  <c r="M31" i="1" s="1"/>
  <c r="K30" i="1"/>
  <c r="M30" i="1" s="1"/>
  <c r="K29" i="1"/>
  <c r="K26" i="1"/>
  <c r="M26" i="1" s="1"/>
  <c r="K25" i="1"/>
  <c r="K24" i="1"/>
  <c r="K23" i="1"/>
  <c r="M23" i="1" s="1"/>
  <c r="K22" i="1"/>
  <c r="M22" i="1" s="1"/>
  <c r="K61" i="1"/>
  <c r="M61" i="1" s="1"/>
  <c r="K58" i="1"/>
  <c r="M58" i="1" s="1"/>
  <c r="K59" i="1"/>
  <c r="M59" i="1" s="1"/>
  <c r="K60" i="1"/>
  <c r="M60" i="1" s="1"/>
  <c r="K56" i="1"/>
  <c r="M56" i="1" s="1"/>
  <c r="K55" i="1"/>
  <c r="K15" i="1"/>
  <c r="M15" i="1" s="1"/>
  <c r="K13" i="1"/>
  <c r="M13" i="1" s="1"/>
  <c r="K12" i="1"/>
  <c r="M12" i="1" s="1"/>
  <c r="K11" i="1"/>
  <c r="M11" i="1" s="1"/>
  <c r="K10" i="1"/>
  <c r="M10" i="1" s="1"/>
  <c r="K9" i="1"/>
  <c r="M9" i="1" s="1"/>
  <c r="K8" i="1"/>
  <c r="M8" i="1" s="1"/>
  <c r="K6" i="1"/>
  <c r="M6" i="1" s="1"/>
  <c r="K5" i="1"/>
  <c r="M5" i="1" s="1"/>
  <c r="K4" i="1"/>
  <c r="K3" i="1"/>
  <c r="M3" i="1" s="1"/>
  <c r="K2" i="1"/>
  <c r="M2" i="1" s="1"/>
</calcChain>
</file>

<file path=xl/sharedStrings.xml><?xml version="1.0" encoding="utf-8"?>
<sst xmlns="http://schemas.openxmlformats.org/spreadsheetml/2006/main" count="486" uniqueCount="342">
  <si>
    <t>호치민</t>
  </si>
  <si>
    <t>베트남 국립대학교 IT파크</t>
  </si>
  <si>
    <t>Vietnam National University at Hochimin</t>
  </si>
  <si>
    <t>타이응웬 국립대학교 라오까이 캠퍼스</t>
  </si>
  <si>
    <t>lequocthanglc@gmail.com</t>
  </si>
  <si>
    <t>타이응웬</t>
  </si>
  <si>
    <t>타이응웬 국립대학교</t>
  </si>
  <si>
    <t>Thai Nguyen University; TNU</t>
  </si>
  <si>
    <t>Mrs.Vũ Minh Huệ/ Manager</t>
  </si>
  <si>
    <t xml:space="preserve">vmhue@tnu.edu.vn
</t>
  </si>
  <si>
    <t>반다르람풍</t>
  </si>
  <si>
    <t xml:space="preserve">다르마자야 경영정보대학교 </t>
  </si>
  <si>
    <t>Institute of Informatics and Business Darmajaya; IIB Darmajaya</t>
  </si>
  <si>
    <t xml:space="preserve"> (2센터)</t>
  </si>
  <si>
    <t>프놈펜</t>
  </si>
  <si>
    <t>Sethserey Sam</t>
  </si>
  <si>
    <t>방글라데시</t>
  </si>
  <si>
    <t>Bangladesh University of Engineering &amp; Technology; BUET</t>
  </si>
  <si>
    <t>Dr. Sohel Rahman</t>
  </si>
  <si>
    <t>kaykobad@cse.buet.ac.bd</t>
  </si>
  <si>
    <t>몽골</t>
  </si>
  <si>
    <t>울란바타르</t>
  </si>
  <si>
    <t>울란바타르 대학교</t>
  </si>
  <si>
    <t>Ulaanbaatar University</t>
  </si>
  <si>
    <t>라오스</t>
  </si>
  <si>
    <t>비엔티안</t>
  </si>
  <si>
    <t>Skills Development Center Vientaine Capital; SDC</t>
  </si>
  <si>
    <t>THAVIXAY Aloon</t>
  </si>
  <si>
    <t>thavixay@hotmail.com</t>
  </si>
  <si>
    <t>네팔 과학기술 아카데미</t>
  </si>
  <si>
    <t>Dr. Rabindra Prasad Dhakal</t>
  </si>
  <si>
    <t>네팔</t>
  </si>
  <si>
    <t>포카라</t>
  </si>
  <si>
    <t>포카라 대학교</t>
  </si>
  <si>
    <t>스리랑카</t>
  </si>
  <si>
    <t>콜롬보</t>
  </si>
  <si>
    <t>미얀마</t>
  </si>
  <si>
    <t>네피도</t>
  </si>
  <si>
    <t>Ms. Nwe NI SOE YIN</t>
  </si>
  <si>
    <t>nwenisoeyin@gmail.com</t>
  </si>
  <si>
    <t>아크라</t>
  </si>
  <si>
    <t>국립가나대학교</t>
  </si>
  <si>
    <t>Mr. Barfi-Adomako Owusu</t>
  </si>
  <si>
    <t>oba123gh@gmail.com</t>
  </si>
  <si>
    <t>키갈리</t>
  </si>
  <si>
    <t>르완다 교육대학교</t>
  </si>
  <si>
    <t>ndicar2001@yahoo.fr</t>
  </si>
  <si>
    <t>르완다</t>
  </si>
  <si>
    <t>키갈리 폴리텍대학교</t>
  </si>
  <si>
    <t>RUBAYITA BERNARD</t>
  </si>
  <si>
    <t>beruzy@yahoo.fr</t>
  </si>
  <si>
    <t>캄팔라</t>
  </si>
  <si>
    <t>National Information Technology Authority; NITA</t>
  </si>
  <si>
    <t>우즈베키스탄</t>
  </si>
  <si>
    <t>타쉬켄트</t>
  </si>
  <si>
    <t>타슈켄트 정보기술대학교</t>
  </si>
  <si>
    <t>faraniy@yahoo.co.uk</t>
  </si>
  <si>
    <t>타슈켄트 정보기술대학교 페르가나 분교</t>
  </si>
  <si>
    <t>Mr. Jamshid Sultanov</t>
  </si>
  <si>
    <t>키르기즈스탄</t>
  </si>
  <si>
    <t>비쉬케크</t>
  </si>
  <si>
    <t>키르기즈 공과대학교</t>
  </si>
  <si>
    <t>Kyrgyz State Technical University</t>
  </si>
  <si>
    <t>우크라이나</t>
  </si>
  <si>
    <t>키예프</t>
  </si>
  <si>
    <t>인재양성 국제대학교</t>
  </si>
  <si>
    <t>Open International University of Human Development Ukraine</t>
  </si>
  <si>
    <t>부카라망가</t>
  </si>
  <si>
    <t>Gabriel Turbay Public Library</t>
  </si>
  <si>
    <t>josefabiandiazs@gmail.com</t>
  </si>
  <si>
    <t>콜롬비아</t>
  </si>
  <si>
    <t>보고타</t>
  </si>
  <si>
    <t>콜롬비아카톨릭대학교</t>
  </si>
  <si>
    <t>UNIMINUTO</t>
  </si>
  <si>
    <t>페루</t>
  </si>
  <si>
    <t>아레키파</t>
  </si>
  <si>
    <t>마리오 바르가스 도서관</t>
  </si>
  <si>
    <t>Biblioteca Regional Mario Vargas Llosa</t>
  </si>
  <si>
    <t>정보통신기술청</t>
  </si>
  <si>
    <t>(2센터)</t>
  </si>
  <si>
    <t>파라과이</t>
  </si>
  <si>
    <t>아순시온</t>
  </si>
  <si>
    <t>아순시온 국립대학교</t>
  </si>
  <si>
    <t xml:space="preserve">Juan Carlos Caceres </t>
  </si>
  <si>
    <t>jccaceresj@hotmail.com</t>
  </si>
  <si>
    <t>엘살바도르</t>
  </si>
  <si>
    <t>사카테콜루카</t>
  </si>
  <si>
    <t>중미기술교육원</t>
  </si>
  <si>
    <t>MEGATEC</t>
  </si>
  <si>
    <t>요르단</t>
  </si>
  <si>
    <t>암만</t>
  </si>
  <si>
    <t>발카대학교</t>
  </si>
  <si>
    <t>만</t>
  </si>
  <si>
    <t>알 후세인 빈 타랄 대학교</t>
  </si>
  <si>
    <t>Al-Hussein Bin Talal University</t>
  </si>
  <si>
    <t>케냐</t>
  </si>
  <si>
    <t>나이로비</t>
  </si>
  <si>
    <t>케냐 멀티미디어대학교</t>
  </si>
  <si>
    <t>Multimedia University of Kenya; MMU</t>
  </si>
  <si>
    <t>아제르바이잔</t>
  </si>
  <si>
    <t>바쿠</t>
  </si>
  <si>
    <t>국립바쿠대학교</t>
  </si>
  <si>
    <t>니카라과</t>
  </si>
  <si>
    <t>마나과</t>
  </si>
  <si>
    <t>Ariel Darce Community Center</t>
  </si>
  <si>
    <t>Francisco Chavarria Quinto</t>
  </si>
  <si>
    <t>모로코</t>
  </si>
  <si>
    <t>국립 모하메드 5세대학교</t>
  </si>
  <si>
    <t>University of Mohammed V - Souissi</t>
  </si>
  <si>
    <t>Mr. Fahd Elanmari</t>
  </si>
  <si>
    <t>elanmari@hotmail.com</t>
  </si>
  <si>
    <t>과테말라</t>
  </si>
  <si>
    <t>과테말라시티</t>
  </si>
  <si>
    <t>과테말라 산 까를로스 대학교</t>
  </si>
  <si>
    <t>University of San Carlos of Guatemala</t>
  </si>
  <si>
    <t>도미니카공화국</t>
  </si>
  <si>
    <t>산토토밍고</t>
  </si>
  <si>
    <t>Government Complex</t>
  </si>
  <si>
    <t>Wendy Cruz Gonzalez</t>
  </si>
  <si>
    <t xml:space="preserve">wendy.cruz@map.gob.do
</t>
  </si>
  <si>
    <t>팀푸</t>
  </si>
  <si>
    <t>Royal Institute of Management; RIM</t>
  </si>
  <si>
    <t>온두라스</t>
  </si>
  <si>
    <t>테구시갈파</t>
  </si>
  <si>
    <t>국립교육대학교</t>
  </si>
  <si>
    <t>Universidad Pedagogica Nacional Francisco Morazan; UPNFM</t>
  </si>
  <si>
    <t>코스타리카</t>
  </si>
  <si>
    <t>산호세</t>
  </si>
  <si>
    <t>국립기술대학교</t>
  </si>
  <si>
    <t>Rossmery Cruz Hidalgo</t>
  </si>
  <si>
    <t>튀니지</t>
  </si>
  <si>
    <t>튀니스</t>
  </si>
  <si>
    <t>Tunis Science City; CST</t>
  </si>
  <si>
    <t>베트남</t>
    <phoneticPr fontId="1" type="noConversion"/>
  </si>
  <si>
    <t>캄보디아</t>
    <phoneticPr fontId="1" type="noConversion"/>
  </si>
  <si>
    <t>네팔</t>
    <phoneticPr fontId="1" type="noConversion"/>
  </si>
  <si>
    <t>가나</t>
    <phoneticPr fontId="1" type="noConversion"/>
  </si>
  <si>
    <t>르완다</t>
    <phoneticPr fontId="1" type="noConversion"/>
  </si>
  <si>
    <t>우간다</t>
    <phoneticPr fontId="1" type="noConversion"/>
  </si>
  <si>
    <t>우즈베키스탄</t>
    <phoneticPr fontId="1" type="noConversion"/>
  </si>
  <si>
    <t>부탄</t>
    <phoneticPr fontId="1" type="noConversion"/>
  </si>
  <si>
    <t>권역</t>
    <phoneticPr fontId="1" type="noConversion"/>
  </si>
  <si>
    <t>아시아</t>
    <phoneticPr fontId="1" type="noConversion"/>
  </si>
  <si>
    <t>아프리카</t>
    <phoneticPr fontId="1" type="noConversion"/>
  </si>
  <si>
    <t>중동 CIS</t>
    <phoneticPr fontId="1" type="noConversion"/>
  </si>
  <si>
    <t>중남미</t>
    <phoneticPr fontId="1" type="noConversion"/>
  </si>
  <si>
    <t>국가</t>
    <phoneticPr fontId="1" type="noConversion"/>
  </si>
  <si>
    <t xml:space="preserve">베트남 </t>
    <phoneticPr fontId="1" type="noConversion"/>
  </si>
  <si>
    <t xml:space="preserve">인도네시아 </t>
    <phoneticPr fontId="1" type="noConversion"/>
  </si>
  <si>
    <t xml:space="preserve">콜롬비아 </t>
    <phoneticPr fontId="1" type="noConversion"/>
  </si>
  <si>
    <t xml:space="preserve">파라과이 </t>
    <phoneticPr fontId="1" type="noConversion"/>
  </si>
  <si>
    <t>구축지역</t>
    <phoneticPr fontId="1" type="noConversion"/>
  </si>
  <si>
    <t>라오까이</t>
    <phoneticPr fontId="1" type="noConversion"/>
  </si>
  <si>
    <t>다카</t>
    <phoneticPr fontId="1" type="noConversion"/>
  </si>
  <si>
    <t>카트만두</t>
    <phoneticPr fontId="1" type="noConversion"/>
  </si>
  <si>
    <t>페르가나</t>
    <phoneticPr fontId="1" type="noConversion"/>
  </si>
  <si>
    <t>아순시온</t>
    <phoneticPr fontId="1" type="noConversion"/>
  </si>
  <si>
    <t>라바트(살레)</t>
    <phoneticPr fontId="1" type="noConversion"/>
  </si>
  <si>
    <t>구축기관(국문)</t>
    <phoneticPr fontId="1" type="noConversion"/>
  </si>
  <si>
    <t>국가정보통신기술개발원</t>
    <phoneticPr fontId="1" type="noConversion"/>
  </si>
  <si>
    <t>국립방글라데시공대</t>
    <phoneticPr fontId="1" type="noConversion"/>
  </si>
  <si>
    <t>라오스 직업훈련원</t>
    <phoneticPr fontId="1" type="noConversion"/>
  </si>
  <si>
    <t>국립경영교육원</t>
    <phoneticPr fontId="1" type="noConversion"/>
  </si>
  <si>
    <t>교통통신부 전자정부부</t>
    <phoneticPr fontId="1" type="noConversion"/>
  </si>
  <si>
    <t>국립정보기술청</t>
    <phoneticPr fontId="1" type="noConversion"/>
  </si>
  <si>
    <t>가브리엘 터베이 공공도서관</t>
    <phoneticPr fontId="1" type="noConversion"/>
  </si>
  <si>
    <t>아리엘 달스 지역센터</t>
    <phoneticPr fontId="1" type="noConversion"/>
  </si>
  <si>
    <t>도미니카공화국 정부청사</t>
    <phoneticPr fontId="1" type="noConversion"/>
  </si>
  <si>
    <t>왕립경영교육원</t>
    <phoneticPr fontId="1" type="noConversion"/>
  </si>
  <si>
    <t>튀니스 과학단지</t>
    <phoneticPr fontId="1" type="noConversion"/>
  </si>
  <si>
    <t>구축기관</t>
    <phoneticPr fontId="1" type="noConversion"/>
  </si>
  <si>
    <t>Thai Nguyen University, Lao Cai campus (TNU-LCC) (former Lao Cai Teachers Training College)</t>
    <phoneticPr fontId="1" type="noConversion"/>
  </si>
  <si>
    <t>National Institute of Posts, Telecoms &amp; ICT (NIPTICT)</t>
    <phoneticPr fontId="1" type="noConversion"/>
  </si>
  <si>
    <t>Nepal Academy of Science and Technology (NAST)</t>
    <phoneticPr fontId="1" type="noConversion"/>
  </si>
  <si>
    <t>Pokhara University</t>
    <phoneticPr fontId="1" type="noConversion"/>
  </si>
  <si>
    <t>National Institute of Business Management (NIBM)</t>
    <phoneticPr fontId="1" type="noConversion"/>
  </si>
  <si>
    <t>Ministry of Transport and Communications</t>
    <phoneticPr fontId="1" type="noConversion"/>
  </si>
  <si>
    <t xml:space="preserve">University of Ghana </t>
    <phoneticPr fontId="1" type="noConversion"/>
  </si>
  <si>
    <t xml:space="preserve">University of Rwanda </t>
    <phoneticPr fontId="1" type="noConversion"/>
  </si>
  <si>
    <t>Integrated Polytechnic Regional College (IPRC Kigali)</t>
    <phoneticPr fontId="1" type="noConversion"/>
  </si>
  <si>
    <t xml:space="preserve">
Tashkent University of Information Technologies (TUIT)</t>
    <phoneticPr fontId="1" type="noConversion"/>
  </si>
  <si>
    <t>Fergana Branch of Tashkent University of Information Technology (TUIT)</t>
    <phoneticPr fontId="1" type="noConversion"/>
  </si>
  <si>
    <t>Ministry of Information and Communication Technologies (MITIC)</t>
    <phoneticPr fontId="1" type="noConversion"/>
  </si>
  <si>
    <t>National University of Asuncion</t>
    <phoneticPr fontId="1" type="noConversion"/>
  </si>
  <si>
    <t>Al-Balqa Applied University</t>
    <phoneticPr fontId="1" type="noConversion"/>
  </si>
  <si>
    <t>Baku State University (BSU)</t>
    <phoneticPr fontId="1" type="noConversion"/>
  </si>
  <si>
    <t>센터구분</t>
    <phoneticPr fontId="1" type="noConversion"/>
  </si>
  <si>
    <t>4센터</t>
    <phoneticPr fontId="1" type="noConversion"/>
  </si>
  <si>
    <t>3센터</t>
    <phoneticPr fontId="1" type="noConversion"/>
  </si>
  <si>
    <t>2센터</t>
    <phoneticPr fontId="1" type="noConversion"/>
  </si>
  <si>
    <t xml:space="preserve"> 2센터</t>
    <phoneticPr fontId="1" type="noConversion"/>
  </si>
  <si>
    <t>1센터</t>
    <phoneticPr fontId="1" type="noConversion"/>
  </si>
  <si>
    <t>호칭</t>
    <phoneticPr fontId="1" type="noConversion"/>
  </si>
  <si>
    <t>담당자</t>
    <phoneticPr fontId="1" type="noConversion"/>
  </si>
  <si>
    <t>Dao Doan</t>
    <phoneticPr fontId="1" type="noConversion"/>
  </si>
  <si>
    <t>Mr. Lê Quốc Thắng</t>
    <phoneticPr fontId="1" type="noConversion"/>
  </si>
  <si>
    <t>Muhammad Said Hasibuan</t>
    <phoneticPr fontId="1" type="noConversion"/>
  </si>
  <si>
    <t>이동훈</t>
    <phoneticPr fontId="1" type="noConversion"/>
  </si>
  <si>
    <t>Rajesh Kumar Thagurathi</t>
    <phoneticPr fontId="1" type="noConversion"/>
  </si>
  <si>
    <t xml:space="preserve">Milan Maduranga </t>
    <phoneticPr fontId="1" type="noConversion"/>
  </si>
  <si>
    <t>Sylvie UWAMAHORO, CARMEL NDIKUBWAYO</t>
    <phoneticPr fontId="1" type="noConversion"/>
  </si>
  <si>
    <t>Joshua Akandwanaho</t>
    <phoneticPr fontId="1" type="noConversion"/>
  </si>
  <si>
    <t>DJAMSHID SULTANOV</t>
    <phoneticPr fontId="1" type="noConversion"/>
  </si>
  <si>
    <t>Akmatbekov R. A.</t>
    <phoneticPr fontId="1" type="noConversion"/>
  </si>
  <si>
    <r>
      <rPr>
        <sz val="10"/>
        <color theme="1"/>
        <rFont val="Calibri"/>
        <family val="3"/>
        <charset val="204"/>
      </rPr>
      <t>Ольга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Calibri"/>
        <family val="3"/>
        <charset val="204"/>
      </rPr>
      <t>Веденєєва</t>
    </r>
    <phoneticPr fontId="1" type="noConversion"/>
  </si>
  <si>
    <t xml:space="preserve">Jose Fabian Diaz Silva </t>
    <phoneticPr fontId="1" type="noConversion"/>
  </si>
  <si>
    <t>OSCAR ANDRES BAENA AVELLANEDA</t>
    <phoneticPr fontId="1" type="noConversion"/>
  </si>
  <si>
    <t>Cesar Vilchez Inga</t>
    <phoneticPr fontId="1" type="noConversion"/>
  </si>
  <si>
    <t>Christian Antonio Guevara</t>
    <phoneticPr fontId="1" type="noConversion"/>
  </si>
  <si>
    <t>Ghazi Alweshah</t>
    <phoneticPr fontId="1" type="noConversion"/>
  </si>
  <si>
    <t>Mohammad Alfarajat</t>
    <phoneticPr fontId="1" type="noConversion"/>
  </si>
  <si>
    <t>Stephen Mutisya Mutuvi</t>
    <phoneticPr fontId="1" type="noConversion"/>
  </si>
  <si>
    <t>Valiyeva Sevinj</t>
    <phoneticPr fontId="1" type="noConversion"/>
  </si>
  <si>
    <t xml:space="preserve">Miriam Rubio </t>
    <phoneticPr fontId="1" type="noConversion"/>
  </si>
  <si>
    <t xml:space="preserve">Kuenga Yangki </t>
    <phoneticPr fontId="1" type="noConversion"/>
  </si>
  <si>
    <t>Erick Erazo</t>
    <phoneticPr fontId="1" type="noConversion"/>
  </si>
  <si>
    <t>amel cherif</t>
    <phoneticPr fontId="1" type="noConversion"/>
  </si>
  <si>
    <t>연락처</t>
    <phoneticPr fontId="1" type="noConversion"/>
  </si>
  <si>
    <t>dao.doan@vnu-itp.edu.bn</t>
    <phoneticPr fontId="1" type="noConversion"/>
  </si>
  <si>
    <t>saidmkom@gmail.com</t>
    <phoneticPr fontId="1" type="noConversion"/>
  </si>
  <si>
    <t>sethserey.sam@niptict.edu.kh</t>
    <phoneticPr fontId="1" type="noConversion"/>
  </si>
  <si>
    <t>mal-dang@hanmail.net</t>
    <phoneticPr fontId="1" type="noConversion"/>
  </si>
  <si>
    <t>dhakalrabindra3@gmail.com</t>
    <phoneticPr fontId="1" type="noConversion"/>
  </si>
  <si>
    <t>rthagurathi@gmail.com</t>
    <phoneticPr fontId="1" type="noConversion"/>
  </si>
  <si>
    <t>milan@nibm.lk</t>
    <phoneticPr fontId="1" type="noConversion"/>
  </si>
  <si>
    <t xml:space="preserve">barfiado@ug.edu.gh </t>
    <phoneticPr fontId="1" type="noConversion"/>
  </si>
  <si>
    <t>sylvie.uwamahoro1@gmail.com</t>
    <phoneticPr fontId="1" type="noConversion"/>
  </si>
  <si>
    <t>joshua.akandwanaho@nita.go.ug</t>
    <phoneticPr fontId="1" type="noConversion"/>
  </si>
  <si>
    <t>nark@mail.kg</t>
    <phoneticPr fontId="1" type="noConversion"/>
  </si>
  <si>
    <t>vedenieieva@gmail.com</t>
    <phoneticPr fontId="1" type="noConversion"/>
  </si>
  <si>
    <t>oscar.baena@uniminuto.edu</t>
    <phoneticPr fontId="1" type="noConversion"/>
  </si>
  <si>
    <t>cvilchez@pcm.gob.pe</t>
    <phoneticPr fontId="1" type="noConversion"/>
  </si>
  <si>
    <t>vmendieta@mitic.gov.py</t>
    <phoneticPr fontId="1" type="noConversion"/>
  </si>
  <si>
    <t>jccaceres@rec.una.py</t>
    <phoneticPr fontId="1" type="noConversion"/>
  </si>
  <si>
    <t>christian.guevara@itca.edu.sv</t>
    <phoneticPr fontId="1" type="noConversion"/>
  </si>
  <si>
    <t>ghazi.alweshah@bau.edu.jo</t>
    <phoneticPr fontId="1" type="noConversion"/>
  </si>
  <si>
    <t>alfarajat@hotmail.com</t>
    <phoneticPr fontId="1" type="noConversion"/>
  </si>
  <si>
    <t>stevemutuvi@gmail.com</t>
    <phoneticPr fontId="1" type="noConversion"/>
  </si>
  <si>
    <t>sevinj.valiyeva@gmail.com</t>
    <phoneticPr fontId="1" type="noConversion"/>
  </si>
  <si>
    <t>francisco.chavarria@minjuve.gob.ni</t>
    <phoneticPr fontId="1" type="noConversion"/>
  </si>
  <si>
    <t>miriamrubio24@gmail.com</t>
    <phoneticPr fontId="1" type="noConversion"/>
  </si>
  <si>
    <t>kuenga_yangki@rim.edu.bt</t>
    <phoneticPr fontId="1" type="noConversion"/>
  </si>
  <si>
    <t>erickupnfm@gmail.com</t>
    <phoneticPr fontId="1" type="noConversion"/>
  </si>
  <si>
    <t>rcruz@utn.ac.cr</t>
    <phoneticPr fontId="1" type="noConversion"/>
  </si>
  <si>
    <t>amelis_2002@yahoo.fr</t>
    <phoneticPr fontId="1" type="noConversion"/>
  </si>
  <si>
    <t>메일송부용</t>
    <phoneticPr fontId="1" type="noConversion"/>
  </si>
  <si>
    <t>운영여부</t>
    <phoneticPr fontId="1" type="noConversion"/>
  </si>
  <si>
    <t>TOTAL</t>
    <phoneticPr fontId="1" type="noConversion"/>
  </si>
  <si>
    <t>O</t>
    <phoneticPr fontId="1" type="noConversion"/>
  </si>
  <si>
    <t>수요조사서 제출여부</t>
    <phoneticPr fontId="1" type="noConversion"/>
  </si>
  <si>
    <t xml:space="preserve">수도 </t>
    <phoneticPr fontId="1" type="noConversion"/>
  </si>
  <si>
    <t>언어 1</t>
    <phoneticPr fontId="1" type="noConversion"/>
  </si>
  <si>
    <t>언어 2</t>
    <phoneticPr fontId="1" type="noConversion"/>
  </si>
  <si>
    <t>기관명</t>
    <phoneticPr fontId="1" type="noConversion"/>
  </si>
  <si>
    <t>type</t>
    <phoneticPr fontId="1" type="noConversion"/>
  </si>
  <si>
    <t>과목</t>
    <phoneticPr fontId="1" type="noConversion"/>
  </si>
  <si>
    <t>과목 2순위</t>
    <phoneticPr fontId="1" type="noConversion"/>
  </si>
  <si>
    <t>1순위</t>
    <phoneticPr fontId="1" type="noConversion"/>
  </si>
  <si>
    <t>과목 1순위</t>
    <phoneticPr fontId="1" type="noConversion"/>
  </si>
  <si>
    <t>2순위</t>
    <phoneticPr fontId="1" type="noConversion"/>
  </si>
  <si>
    <t>대상교육생</t>
    <phoneticPr fontId="1" type="noConversion"/>
  </si>
  <si>
    <t>구분</t>
    <phoneticPr fontId="1" type="noConversion"/>
  </si>
  <si>
    <t>San Jose</t>
    <phoneticPr fontId="1" type="noConversion"/>
  </si>
  <si>
    <t>National Technical University</t>
    <phoneticPr fontId="1" type="noConversion"/>
  </si>
  <si>
    <t>-</t>
    <phoneticPr fontId="1" type="noConversion"/>
  </si>
  <si>
    <t>Graphic Design</t>
    <phoneticPr fontId="1" type="noConversion"/>
  </si>
  <si>
    <t>Teenagers</t>
    <phoneticPr fontId="1" type="noConversion"/>
  </si>
  <si>
    <t>Local residents</t>
    <phoneticPr fontId="1" type="noConversion"/>
  </si>
  <si>
    <t>University students</t>
    <phoneticPr fontId="1" type="noConversion"/>
  </si>
  <si>
    <t>21~30</t>
    <phoneticPr fontId="1" type="noConversion"/>
  </si>
  <si>
    <t>Bogota</t>
    <phoneticPr fontId="1" type="noConversion"/>
  </si>
  <si>
    <t>Programming</t>
    <phoneticPr fontId="1" type="noConversion"/>
  </si>
  <si>
    <t>1~20</t>
    <phoneticPr fontId="1" type="noConversion"/>
  </si>
  <si>
    <t>IAC</t>
    <phoneticPr fontId="1" type="noConversion"/>
  </si>
  <si>
    <t>Tashkent</t>
    <phoneticPr fontId="1" type="noConversion"/>
  </si>
  <si>
    <t>Ms office</t>
    <phoneticPr fontId="1" type="noConversion"/>
  </si>
  <si>
    <t>Other
(University lecturers)</t>
    <phoneticPr fontId="1" type="noConversion"/>
  </si>
  <si>
    <t>41~50</t>
    <phoneticPr fontId="1" type="noConversion"/>
  </si>
  <si>
    <t>2 employees
kkiac@megaline.kg</t>
    <phoneticPr fontId="1" type="noConversion"/>
  </si>
  <si>
    <t>Ms Office</t>
    <phoneticPr fontId="1" type="noConversion"/>
  </si>
  <si>
    <t>Tunis</t>
    <phoneticPr fontId="1" type="noConversion"/>
  </si>
  <si>
    <t>Arabic</t>
    <phoneticPr fontId="1" type="noConversion"/>
  </si>
  <si>
    <t>French</t>
    <phoneticPr fontId="1" type="noConversion"/>
  </si>
  <si>
    <t>TUNIS SCIENCE CITY</t>
    <phoneticPr fontId="1" type="noConversion"/>
  </si>
  <si>
    <t>University Students
local Residents</t>
    <phoneticPr fontId="1" type="noConversion"/>
  </si>
  <si>
    <t>Kyiv</t>
    <phoneticPr fontId="1" type="noConversion"/>
  </si>
  <si>
    <t>Acca</t>
    <phoneticPr fontId="1" type="noConversion"/>
  </si>
  <si>
    <t>University of Ghana</t>
    <phoneticPr fontId="1" type="noConversion"/>
  </si>
  <si>
    <t>Tegucigalpa</t>
    <phoneticPr fontId="1" type="noConversion"/>
  </si>
  <si>
    <t xml:space="preserve">2021 WFK e-Volunteer Demand Survey </t>
    <phoneticPr fontId="1" type="noConversion"/>
  </si>
  <si>
    <t>베트남어</t>
    <phoneticPr fontId="1" type="noConversion"/>
  </si>
  <si>
    <t>대학교</t>
    <phoneticPr fontId="1" type="noConversion"/>
  </si>
  <si>
    <t>키르기즈스탄</t>
    <phoneticPr fontId="1" type="noConversion"/>
  </si>
  <si>
    <t>Bishkek</t>
  </si>
  <si>
    <t>러시아어</t>
  </si>
  <si>
    <t>키르기즈어</t>
    <phoneticPr fontId="1" type="noConversion"/>
  </si>
  <si>
    <t>Thimphu</t>
    <phoneticPr fontId="1" type="noConversion"/>
  </si>
  <si>
    <t>Dzongkha</t>
    <phoneticPr fontId="1" type="noConversion"/>
  </si>
  <si>
    <t>영어</t>
    <phoneticPr fontId="1" type="noConversion"/>
  </si>
  <si>
    <t>Royal Institute of Management</t>
    <phoneticPr fontId="1" type="noConversion"/>
  </si>
  <si>
    <t>인도네시아</t>
    <phoneticPr fontId="1" type="noConversion"/>
  </si>
  <si>
    <t>인도네시아어</t>
    <phoneticPr fontId="1" type="noConversion"/>
  </si>
  <si>
    <t>Bandar Lampung</t>
    <phoneticPr fontId="1" type="noConversion"/>
  </si>
  <si>
    <t>파라과이</t>
    <phoneticPr fontId="1" type="noConversion"/>
  </si>
  <si>
    <t>Asuncion</t>
    <phoneticPr fontId="1" type="noConversion"/>
  </si>
  <si>
    <t>스페인어</t>
    <phoneticPr fontId="1" type="noConversion"/>
  </si>
  <si>
    <t>MITIC</t>
    <phoneticPr fontId="1" type="noConversion"/>
  </si>
  <si>
    <t>라오스</t>
    <phoneticPr fontId="1" type="noConversion"/>
  </si>
  <si>
    <t>라오스어</t>
    <phoneticPr fontId="1" type="noConversion"/>
  </si>
  <si>
    <t>Technical students</t>
    <phoneticPr fontId="1" type="noConversion"/>
  </si>
  <si>
    <t>우크라이나</t>
    <phoneticPr fontId="1" type="noConversion"/>
  </si>
  <si>
    <t>우크라이나어</t>
    <phoneticPr fontId="1" type="noConversion"/>
  </si>
  <si>
    <t>우즈벡어</t>
    <phoneticPr fontId="1" type="noConversion"/>
  </si>
  <si>
    <t>dj.sultanov@tuit.uz</t>
    <phoneticPr fontId="1" type="noConversion"/>
  </si>
  <si>
    <t>Open International University of Human Development “Ukraine” 
  Ukrainian-Korean IAC</t>
    <phoneticPr fontId="1" type="noConversion"/>
  </si>
  <si>
    <t>콜롬비아</t>
    <phoneticPr fontId="1" type="noConversion"/>
  </si>
  <si>
    <t>엘살바도르</t>
    <phoneticPr fontId="1" type="noConversion"/>
  </si>
  <si>
    <t>San Salvador</t>
  </si>
  <si>
    <t>온두라스</t>
    <phoneticPr fontId="1" type="noConversion"/>
  </si>
  <si>
    <t>코스타리카</t>
    <phoneticPr fontId="1" type="noConversion"/>
  </si>
  <si>
    <t>튀니지</t>
    <phoneticPr fontId="1" type="noConversion"/>
  </si>
  <si>
    <t>Teenagers
University students
Local residents</t>
    <phoneticPr fontId="1" type="noConversion"/>
  </si>
  <si>
    <t>University students
Local residents</t>
    <phoneticPr fontId="1" type="noConversion"/>
  </si>
  <si>
    <t>Teenagers
Other(staff)</t>
    <phoneticPr fontId="1" type="noConversion"/>
  </si>
  <si>
    <t>수업규모
(21~30명 요망)</t>
    <phoneticPr fontId="1" type="noConversion"/>
  </si>
  <si>
    <t>31~40</t>
    <phoneticPr fontId="1" type="noConversion"/>
  </si>
  <si>
    <t>e-V
지원가능 인력 수</t>
    <phoneticPr fontId="1" type="noConversion"/>
  </si>
  <si>
    <t>1
(Ms. Kuenga Yangki)</t>
    <phoneticPr fontId="1" type="noConversion"/>
  </si>
  <si>
    <t>중동/CIS</t>
    <phoneticPr fontId="1" type="noConversion"/>
  </si>
  <si>
    <t>Vientiane</t>
    <phoneticPr fontId="1" type="noConversion"/>
  </si>
  <si>
    <t>Hanoi</t>
    <phoneticPr fontId="1" type="noConversion"/>
  </si>
  <si>
    <t>1
(Ms. Dilnoza Sadikova)</t>
    <phoneticPr fontId="1" type="noConversion"/>
  </si>
  <si>
    <t xml:space="preserve">Learning resources and 
information technology center </t>
    <phoneticPr fontId="1" type="noConversion"/>
  </si>
  <si>
    <t>Vientiane Capital Skill 
Development Center 
(VSDC)</t>
    <phoneticPr fontId="1" type="noConversion"/>
  </si>
  <si>
    <t>The Kyrgyzstan-Korea 
Information Access Center (KKIAC)</t>
    <phoneticPr fontId="1" type="noConversion"/>
  </si>
  <si>
    <t>Tashkent University of 
Information Technologies (TUIT)</t>
    <phoneticPr fontId="1" type="noConversion"/>
  </si>
  <si>
    <t>Escuela Especializada en 
Ingenieria ITCA FEPADE</t>
    <phoneticPr fontId="1" type="noConversion"/>
  </si>
  <si>
    <t>시차(한국기준)</t>
    <phoneticPr fontId="1" type="noConversion"/>
  </si>
  <si>
    <t>Institute of Informatics and Business Darmajaya (IIB Darmajaya)</t>
    <phoneticPr fontId="1" type="noConversion"/>
  </si>
  <si>
    <t>Universidad Pedagogica Nacional Francisco Morazan (UPNFM)</t>
    <phoneticPr fontId="1" type="noConversion"/>
  </si>
  <si>
    <t>Instituto Municipal de Cultura y Turismo</t>
  </si>
  <si>
    <t>interdep@tuit.uz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</si>
</sst>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4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rgb="FF0563C1"/>
      <name val="맑은 고딕"/>
      <family val="2"/>
      <charset val="129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Calibri"/>
      <family val="3"/>
      <charset val="204"/>
    </font>
    <font>
      <sz val="10"/>
      <color theme="1"/>
      <name val="Calibri"/>
      <family val="3"/>
    </font>
    <font>
      <u/>
      <sz val="11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36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8"/>
      <color rgb="FF00000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2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8"/>
      <color rgb="FF000000"/>
      <name val="Calibri"/>
      <family val="2"/>
    </font>
    <font>
      <b/>
      <sz val="18"/>
      <color rgb="FF222222"/>
      <name val="Arial"/>
      <family val="2"/>
    </font>
    <font>
      <b/>
      <sz val="18"/>
      <color rgb="FF202124"/>
      <name val="Arial"/>
      <family val="2"/>
    </font>
    <font>
      <b/>
      <u/>
      <sz val="18"/>
      <color rgb="FF0563C1"/>
      <name val="맑은 고딕"/>
      <family val="3"/>
      <charset val="129"/>
      <scheme val="minor"/>
    </font>
    <font>
      <b/>
      <sz val="18"/>
      <color rgb="FF0563C1"/>
      <name val="맑은 고딕"/>
      <family val="2"/>
      <charset val="129"/>
      <scheme val="minor"/>
    </font>
    <font>
      <b/>
      <sz val="18"/>
      <color rgb="FF0563C1"/>
      <name val="맑은 고딕"/>
      <family val="3"/>
      <charset val="129"/>
      <scheme val="minor"/>
    </font>
    <font>
      <b/>
      <sz val="20"/>
      <color rgb="FF222222"/>
      <name val="Arial"/>
      <family val="2"/>
    </font>
    <font>
      <b/>
      <sz val="20"/>
      <color rgb="FF0563C1"/>
      <name val="맑은 고딕"/>
      <family val="3"/>
      <charset val="129"/>
      <scheme val="minor"/>
    </font>
    <font>
      <b/>
      <sz val="18"/>
      <color rgb="FF000000"/>
      <name val="Verdana"/>
      <family val="2"/>
    </font>
    <font>
      <b/>
      <i/>
      <sz val="18"/>
      <color rgb="FF000000"/>
      <name val="Arial"/>
      <family val="2"/>
    </font>
    <font>
      <u/>
      <sz val="20"/>
      <color rgb="FF0563C1"/>
      <name val="맑은 고딕"/>
      <family val="2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sz val="18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0" fillId="3" borderId="0" xfId="0" applyFill="1">
      <alignment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>
      <alignment vertical="center"/>
    </xf>
    <xf numFmtId="0" fontId="3" fillId="3" borderId="0" xfId="0" applyFont="1" applyFill="1" applyBorder="1" applyAlignment="1">
      <alignment vertical="center" wrapText="1"/>
    </xf>
    <xf numFmtId="0" fontId="2" fillId="3" borderId="0" xfId="1" applyFill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2" fillId="3" borderId="0" xfId="2" applyFill="1">
      <alignment vertical="center"/>
    </xf>
    <xf numFmtId="0" fontId="15" fillId="3" borderId="0" xfId="2" applyFont="1" applyFill="1">
      <alignment vertical="center"/>
    </xf>
    <xf numFmtId="0" fontId="2" fillId="3" borderId="0" xfId="2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8" fillId="7" borderId="0" xfId="0" applyFont="1" applyFill="1" applyBorder="1" applyAlignment="1">
      <alignment horizontal="left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>
      <alignment vertical="center"/>
    </xf>
    <xf numFmtId="0" fontId="0" fillId="7" borderId="0" xfId="0" applyFill="1">
      <alignment vertical="center"/>
    </xf>
    <xf numFmtId="0" fontId="2" fillId="7" borderId="0" xfId="1" applyFill="1">
      <alignment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vertical="center" wrapText="1"/>
    </xf>
    <xf numFmtId="0" fontId="2" fillId="7" borderId="0" xfId="2" applyFill="1">
      <alignment vertical="center"/>
    </xf>
    <xf numFmtId="0" fontId="13" fillId="7" borderId="0" xfId="0" applyFont="1" applyFill="1">
      <alignment vertical="center"/>
    </xf>
    <xf numFmtId="0" fontId="3" fillId="7" borderId="0" xfId="0" applyFont="1" applyFill="1" applyBorder="1" applyAlignment="1">
      <alignment vertical="center" wrapText="1"/>
    </xf>
    <xf numFmtId="0" fontId="2" fillId="7" borderId="0" xfId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8" borderId="0" xfId="0" applyFill="1">
      <alignment vertical="center"/>
    </xf>
    <xf numFmtId="0" fontId="19" fillId="7" borderId="0" xfId="0" applyFont="1" applyFill="1">
      <alignment vertical="center"/>
    </xf>
    <xf numFmtId="0" fontId="0" fillId="0" borderId="0" xfId="0" applyFill="1" applyBorder="1">
      <alignment vertical="center"/>
    </xf>
    <xf numFmtId="0" fontId="20" fillId="0" borderId="0" xfId="0" applyFo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quotePrefix="1" applyFill="1" applyBorder="1" applyAlignment="1">
      <alignment vertical="center"/>
    </xf>
    <xf numFmtId="0" fontId="20" fillId="0" borderId="0" xfId="0" applyFont="1" applyBorder="1">
      <alignment vertical="center"/>
    </xf>
    <xf numFmtId="0" fontId="0" fillId="0" borderId="0" xfId="0" quotePrefix="1" applyBorder="1" applyAlignment="1">
      <alignment vertical="center"/>
    </xf>
    <xf numFmtId="0" fontId="2" fillId="0" borderId="0" xfId="1" applyBorder="1" applyAlignment="1">
      <alignment vertical="center"/>
    </xf>
    <xf numFmtId="176" fontId="0" fillId="0" borderId="0" xfId="0" applyNumberFormat="1" applyBorder="1">
      <alignment vertical="center"/>
    </xf>
    <xf numFmtId="176" fontId="0" fillId="0" borderId="0" xfId="0" quotePrefix="1" applyNumberFormat="1" applyBorder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vertical="center"/>
    </xf>
    <xf numFmtId="0" fontId="5" fillId="0" borderId="0" xfId="0" quotePrefix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quotePrefix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quotePrefix="1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quotePrefix="1" applyFont="1" applyBorder="1" applyAlignment="1">
      <alignment horizontal="center" vertical="center"/>
    </xf>
    <xf numFmtId="176" fontId="16" fillId="4" borderId="4" xfId="0" applyNumberFormat="1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22" fillId="0" borderId="0" xfId="0" applyFont="1">
      <alignment vertical="center"/>
    </xf>
    <xf numFmtId="0" fontId="29" fillId="0" borderId="0" xfId="0" applyFont="1">
      <alignment vertical="center"/>
    </xf>
    <xf numFmtId="0" fontId="28" fillId="0" borderId="0" xfId="0" applyFont="1" applyFill="1" applyBorder="1" applyAlignment="1">
      <alignment vertical="center"/>
    </xf>
    <xf numFmtId="0" fontId="27" fillId="0" borderId="0" xfId="0" applyFont="1" applyFill="1" applyBorder="1">
      <alignment vertical="center"/>
    </xf>
    <xf numFmtId="0" fontId="27" fillId="0" borderId="0" xfId="0" applyFont="1" applyFill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6" xfId="0" quotePrefix="1" applyFont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76" fontId="16" fillId="4" borderId="12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176" fontId="25" fillId="0" borderId="16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8" fillId="0" borderId="0" xfId="0" applyFont="1" applyFill="1" applyBorder="1">
      <alignment vertical="center"/>
    </xf>
    <xf numFmtId="0" fontId="26" fillId="0" borderId="0" xfId="0" applyFont="1" applyAlignment="1">
      <alignment horizontal="center" vertical="center" wrapText="1"/>
    </xf>
    <xf numFmtId="0" fontId="31" fillId="0" borderId="0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2" fillId="7" borderId="0" xfId="1" applyFill="1" applyAlignment="1">
      <alignment vertical="center"/>
    </xf>
    <xf numFmtId="0" fontId="36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0" borderId="0" xfId="1" applyFont="1" applyFill="1" applyBorder="1" applyAlignment="1">
      <alignment horizontal="center" vertical="center"/>
    </xf>
    <xf numFmtId="0" fontId="28" fillId="0" borderId="0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6" xfId="0" quotePrefix="1" applyFont="1" applyBorder="1" applyAlignment="1">
      <alignment horizontal="center" vertical="center"/>
    </xf>
    <xf numFmtId="0" fontId="44" fillId="0" borderId="6" xfId="0" quotePrefix="1" applyFont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</cellXfs>
  <cellStyles count="3">
    <cellStyle name="표준" xfId="0" builtinId="0"/>
    <cellStyle name="하이퍼링크" xfId="1" builtinId="8"/>
    <cellStyle name="하이퍼링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ylvie.uwamahoro1@gmail.com" TargetMode="External"/><Relationship Id="rId13" Type="http://schemas.openxmlformats.org/officeDocument/2006/relationships/hyperlink" Target="mailto:cvilchez@pcm.gob.pe" TargetMode="External"/><Relationship Id="rId18" Type="http://schemas.openxmlformats.org/officeDocument/2006/relationships/hyperlink" Target="mailto:miriamrubio24@gmail.com" TargetMode="External"/><Relationship Id="rId26" Type="http://schemas.openxmlformats.org/officeDocument/2006/relationships/hyperlink" Target="mailto:stevemutuvi@gmail.com" TargetMode="External"/><Relationship Id="rId3" Type="http://schemas.openxmlformats.org/officeDocument/2006/relationships/hyperlink" Target="mailto:saidmkom@gmail.com" TargetMode="External"/><Relationship Id="rId21" Type="http://schemas.openxmlformats.org/officeDocument/2006/relationships/hyperlink" Target="mailto:rcruz@utn.ac.cr" TargetMode="External"/><Relationship Id="rId7" Type="http://schemas.openxmlformats.org/officeDocument/2006/relationships/hyperlink" Target="mailto:milan@nibm.lk" TargetMode="External"/><Relationship Id="rId12" Type="http://schemas.openxmlformats.org/officeDocument/2006/relationships/hyperlink" Target="mailto:oscar.baena@uniminuto.edu" TargetMode="External"/><Relationship Id="rId17" Type="http://schemas.openxmlformats.org/officeDocument/2006/relationships/hyperlink" Target="mailto:sevinj.valiyeva@gmail.com" TargetMode="External"/><Relationship Id="rId25" Type="http://schemas.openxmlformats.org/officeDocument/2006/relationships/hyperlink" Target="mailto:jccaceres@rec.una.py" TargetMode="External"/><Relationship Id="rId2" Type="http://schemas.openxmlformats.org/officeDocument/2006/relationships/hyperlink" Target="mailto:dhakalrabindra3@gmail.com" TargetMode="External"/><Relationship Id="rId16" Type="http://schemas.openxmlformats.org/officeDocument/2006/relationships/hyperlink" Target="mailto:alfarajat@hotmail.com" TargetMode="External"/><Relationship Id="rId20" Type="http://schemas.openxmlformats.org/officeDocument/2006/relationships/hyperlink" Target="mailto:erickupnfm@gmail.com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mailto:dao.doan@vnu-itp.edu.bn" TargetMode="External"/><Relationship Id="rId6" Type="http://schemas.openxmlformats.org/officeDocument/2006/relationships/hyperlink" Target="mailto:mal-dang@hanmail.net" TargetMode="External"/><Relationship Id="rId11" Type="http://schemas.openxmlformats.org/officeDocument/2006/relationships/hyperlink" Target="mailto:vedenieieva@gmail.com" TargetMode="External"/><Relationship Id="rId24" Type="http://schemas.openxmlformats.org/officeDocument/2006/relationships/hyperlink" Target="mailto:barfiado@ug.edu.gh" TargetMode="External"/><Relationship Id="rId5" Type="http://schemas.openxmlformats.org/officeDocument/2006/relationships/hyperlink" Target="mailto:sethserey.sam@niptict.edu.kh" TargetMode="External"/><Relationship Id="rId15" Type="http://schemas.openxmlformats.org/officeDocument/2006/relationships/hyperlink" Target="mailto:ghazi.alweshah@bau.edu.jo" TargetMode="External"/><Relationship Id="rId23" Type="http://schemas.openxmlformats.org/officeDocument/2006/relationships/hyperlink" Target="mailto:vmendieta@mitic.gov.py" TargetMode="External"/><Relationship Id="rId28" Type="http://schemas.openxmlformats.org/officeDocument/2006/relationships/hyperlink" Target="mailto:interdep@tuit.uz" TargetMode="External"/><Relationship Id="rId10" Type="http://schemas.openxmlformats.org/officeDocument/2006/relationships/hyperlink" Target="mailto:nark@mail.kg" TargetMode="External"/><Relationship Id="rId19" Type="http://schemas.openxmlformats.org/officeDocument/2006/relationships/hyperlink" Target="mailto:kuenga_yangki@rim.edu.bt" TargetMode="External"/><Relationship Id="rId4" Type="http://schemas.openxmlformats.org/officeDocument/2006/relationships/hyperlink" Target="mailto:rthagurathi@gmail.com" TargetMode="External"/><Relationship Id="rId9" Type="http://schemas.openxmlformats.org/officeDocument/2006/relationships/hyperlink" Target="mailto:joshua.akandwanaho@nita.go.ug" TargetMode="External"/><Relationship Id="rId14" Type="http://schemas.openxmlformats.org/officeDocument/2006/relationships/hyperlink" Target="mailto:christian.guevara@itca.edu.sv" TargetMode="External"/><Relationship Id="rId22" Type="http://schemas.openxmlformats.org/officeDocument/2006/relationships/hyperlink" Target="mailto:amelis_2002@yahoo.fr" TargetMode="External"/><Relationship Id="rId27" Type="http://schemas.openxmlformats.org/officeDocument/2006/relationships/hyperlink" Target="mailto:dj.sultanov@tuit.u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25"/>
  <sheetViews>
    <sheetView tabSelected="1" zoomScale="40" zoomScaleNormal="40" zoomScaleSheetLayoutView="53" workbookViewId="0">
      <selection activeCell="R5" sqref="R5"/>
    </sheetView>
  </sheetViews>
  <sheetFormatPr defaultRowHeight="25.2" x14ac:dyDescent="0.4"/>
  <cols>
    <col min="2" max="2" width="6.5" customWidth="1"/>
    <col min="3" max="3" width="14" style="94" customWidth="1"/>
    <col min="4" max="4" width="18.59765625" style="67" customWidth="1"/>
    <col min="5" max="5" width="27.19921875" hidden="1" customWidth="1"/>
    <col min="6" max="6" width="19" hidden="1" customWidth="1"/>
    <col min="7" max="7" width="15.5" hidden="1" customWidth="1"/>
    <col min="8" max="8" width="50.59765625" customWidth="1"/>
    <col min="9" max="9" width="0" hidden="1" customWidth="1"/>
    <col min="10" max="10" width="27" style="2" customWidth="1"/>
    <col min="11" max="11" width="27.19921875" customWidth="1"/>
    <col min="12" max="12" width="32" customWidth="1"/>
    <col min="13" max="13" width="32.5" customWidth="1"/>
    <col min="14" max="14" width="23.09765625" customWidth="1"/>
    <col min="15" max="15" width="37.59765625" style="2" customWidth="1"/>
    <col min="16" max="16" width="21.3984375" bestFit="1" customWidth="1"/>
    <col min="17" max="17" width="54.3984375" bestFit="1" customWidth="1"/>
    <col min="18" max="18" width="51.8984375" bestFit="1" customWidth="1"/>
  </cols>
  <sheetData>
    <row r="1" spans="1:57" ht="25.8" thickBot="1" x14ac:dyDescent="0.45"/>
    <row r="2" spans="1:57" s="52" customFormat="1" ht="53.4" thickBot="1" x14ac:dyDescent="0.45">
      <c r="A2" s="51"/>
      <c r="B2" s="176" t="s">
        <v>289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8"/>
      <c r="Q2" s="64"/>
      <c r="R2" s="64"/>
      <c r="S2" s="64"/>
      <c r="T2" s="64"/>
      <c r="U2" s="63"/>
      <c r="V2" s="63"/>
      <c r="W2" s="63"/>
      <c r="X2" s="63"/>
      <c r="Y2" s="63"/>
      <c r="Z2" s="63"/>
      <c r="AA2" s="63"/>
      <c r="AB2" s="63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s="95" customFormat="1" ht="39" customHeight="1" x14ac:dyDescent="0.4">
      <c r="B3" s="161" t="s">
        <v>261</v>
      </c>
      <c r="C3" s="167" t="s">
        <v>141</v>
      </c>
      <c r="D3" s="167" t="s">
        <v>146</v>
      </c>
      <c r="E3" s="167" t="s">
        <v>250</v>
      </c>
      <c r="F3" s="167" t="s">
        <v>251</v>
      </c>
      <c r="G3" s="167" t="s">
        <v>252</v>
      </c>
      <c r="H3" s="167" t="s">
        <v>253</v>
      </c>
      <c r="I3" s="169" t="s">
        <v>254</v>
      </c>
      <c r="J3" s="171" t="s">
        <v>255</v>
      </c>
      <c r="K3" s="171"/>
      <c r="L3" s="171" t="s">
        <v>260</v>
      </c>
      <c r="M3" s="171"/>
      <c r="N3" s="159" t="s">
        <v>324</v>
      </c>
      <c r="O3" s="159" t="s">
        <v>326</v>
      </c>
      <c r="P3" s="164" t="s">
        <v>337</v>
      </c>
      <c r="Q3" s="96"/>
      <c r="R3" s="97"/>
      <c r="S3" s="97"/>
      <c r="T3" s="97"/>
      <c r="U3" s="98"/>
      <c r="V3" s="98"/>
      <c r="W3" s="98"/>
      <c r="X3" s="98"/>
      <c r="Y3" s="98"/>
      <c r="Z3" s="98"/>
      <c r="AA3" s="98"/>
      <c r="AB3" s="98"/>
    </row>
    <row r="4" spans="1:57" s="95" customFormat="1" ht="39" customHeight="1" x14ac:dyDescent="0.4">
      <c r="B4" s="162"/>
      <c r="C4" s="168"/>
      <c r="D4" s="168"/>
      <c r="E4" s="168"/>
      <c r="F4" s="168"/>
      <c r="G4" s="168"/>
      <c r="H4" s="168"/>
      <c r="I4" s="170"/>
      <c r="J4" s="119" t="s">
        <v>258</v>
      </c>
      <c r="K4" s="119" t="s">
        <v>256</v>
      </c>
      <c r="L4" s="119" t="s">
        <v>257</v>
      </c>
      <c r="M4" s="119" t="s">
        <v>259</v>
      </c>
      <c r="N4" s="160"/>
      <c r="O4" s="166"/>
      <c r="P4" s="165"/>
      <c r="Q4" s="96"/>
      <c r="R4" s="138"/>
      <c r="S4" s="97"/>
      <c r="T4" s="97"/>
      <c r="U4" s="98"/>
      <c r="V4" s="98"/>
      <c r="W4" s="98"/>
      <c r="X4" s="98"/>
      <c r="Y4" s="98"/>
      <c r="Z4" s="98"/>
      <c r="AA4" s="98"/>
      <c r="AB4" s="98"/>
    </row>
    <row r="5" spans="1:57" s="55" customFormat="1" ht="95.25" customHeight="1" x14ac:dyDescent="0.4">
      <c r="B5" s="65">
        <v>1</v>
      </c>
      <c r="C5" s="163" t="s">
        <v>142</v>
      </c>
      <c r="D5" s="99" t="s">
        <v>307</v>
      </c>
      <c r="E5" s="68" t="s">
        <v>329</v>
      </c>
      <c r="F5" s="68" t="s">
        <v>308</v>
      </c>
      <c r="G5" s="68" t="s">
        <v>298</v>
      </c>
      <c r="H5" s="70" t="s">
        <v>333</v>
      </c>
      <c r="I5" s="68" t="s">
        <v>273</v>
      </c>
      <c r="J5" s="77" t="s">
        <v>271</v>
      </c>
      <c r="K5" s="81" t="s">
        <v>264</v>
      </c>
      <c r="L5" s="81" t="s">
        <v>266</v>
      </c>
      <c r="M5" s="81" t="s">
        <v>309</v>
      </c>
      <c r="N5" s="120" t="s">
        <v>272</v>
      </c>
      <c r="O5" s="129">
        <v>2</v>
      </c>
      <c r="P5" s="136">
        <v>-2</v>
      </c>
      <c r="Q5" s="151"/>
      <c r="R5" s="141"/>
      <c r="S5" s="58"/>
      <c r="T5" s="156"/>
      <c r="U5" s="58"/>
      <c r="V5" s="58"/>
      <c r="W5" s="58"/>
      <c r="X5" s="58"/>
      <c r="Y5" s="58"/>
      <c r="Z5" s="58"/>
      <c r="AA5" s="58"/>
      <c r="AB5" s="58"/>
    </row>
    <row r="6" spans="1:57" s="55" customFormat="1" ht="70.5" customHeight="1" x14ac:dyDescent="0.4">
      <c r="B6" s="65">
        <v>2</v>
      </c>
      <c r="C6" s="157"/>
      <c r="D6" s="99" t="s">
        <v>140</v>
      </c>
      <c r="E6" s="68" t="s">
        <v>296</v>
      </c>
      <c r="F6" s="68" t="s">
        <v>297</v>
      </c>
      <c r="G6" s="68" t="s">
        <v>298</v>
      </c>
      <c r="H6" s="68" t="s">
        <v>299</v>
      </c>
      <c r="I6" s="68" t="s">
        <v>273</v>
      </c>
      <c r="J6" s="83" t="s">
        <v>265</v>
      </c>
      <c r="K6" s="84" t="s">
        <v>271</v>
      </c>
      <c r="L6" s="79" t="s">
        <v>268</v>
      </c>
      <c r="M6" s="81" t="s">
        <v>267</v>
      </c>
      <c r="N6" s="120" t="s">
        <v>272</v>
      </c>
      <c r="O6" s="130" t="s">
        <v>327</v>
      </c>
      <c r="P6" s="136">
        <v>-3</v>
      </c>
      <c r="Q6" s="151"/>
      <c r="R6" s="143"/>
      <c r="S6" s="58"/>
      <c r="T6" s="156"/>
      <c r="U6" s="58"/>
      <c r="V6" s="58"/>
      <c r="W6" s="58"/>
      <c r="X6" s="58"/>
      <c r="Y6" s="58"/>
      <c r="Z6" s="58"/>
      <c r="AA6" s="58"/>
      <c r="AB6" s="58"/>
    </row>
    <row r="7" spans="1:57" s="55" customFormat="1" ht="70.5" customHeight="1" x14ac:dyDescent="0.4">
      <c r="B7" s="65">
        <v>3</v>
      </c>
      <c r="C7" s="157"/>
      <c r="D7" s="99" t="s">
        <v>133</v>
      </c>
      <c r="E7" s="68" t="s">
        <v>330</v>
      </c>
      <c r="F7" s="68" t="s">
        <v>290</v>
      </c>
      <c r="G7" s="82" t="s">
        <v>264</v>
      </c>
      <c r="H7" s="70" t="s">
        <v>332</v>
      </c>
      <c r="I7" s="68" t="s">
        <v>291</v>
      </c>
      <c r="J7" s="77" t="s">
        <v>271</v>
      </c>
      <c r="K7" s="78" t="s">
        <v>279</v>
      </c>
      <c r="L7" s="79" t="s">
        <v>268</v>
      </c>
      <c r="M7" s="80" t="s">
        <v>264</v>
      </c>
      <c r="N7" s="120" t="s">
        <v>272</v>
      </c>
      <c r="O7" s="129">
        <v>2</v>
      </c>
      <c r="P7" s="136">
        <v>-2</v>
      </c>
      <c r="Q7" s="146"/>
      <c r="R7" s="143"/>
      <c r="S7" s="58"/>
      <c r="T7" s="156"/>
      <c r="U7" s="58"/>
      <c r="V7" s="58"/>
      <c r="W7" s="58"/>
      <c r="X7" s="58"/>
      <c r="Y7" s="58"/>
      <c r="Z7" s="58"/>
      <c r="AA7" s="58"/>
      <c r="AB7" s="58"/>
    </row>
    <row r="8" spans="1:57" s="55" customFormat="1" ht="55.2" x14ac:dyDescent="0.4">
      <c r="B8" s="65">
        <v>4</v>
      </c>
      <c r="C8" s="157"/>
      <c r="D8" s="172" t="s">
        <v>300</v>
      </c>
      <c r="E8" s="173" t="s">
        <v>302</v>
      </c>
      <c r="F8" s="173" t="s">
        <v>301</v>
      </c>
      <c r="G8" s="174" t="s">
        <v>264</v>
      </c>
      <c r="H8" s="175" t="s">
        <v>338</v>
      </c>
      <c r="I8" s="108" t="s">
        <v>273</v>
      </c>
      <c r="J8" s="110" t="s">
        <v>271</v>
      </c>
      <c r="K8" s="111" t="s">
        <v>265</v>
      </c>
      <c r="L8" s="112" t="s">
        <v>268</v>
      </c>
      <c r="M8" s="113" t="s">
        <v>267</v>
      </c>
      <c r="N8" s="121" t="s">
        <v>272</v>
      </c>
      <c r="O8" s="131">
        <v>0</v>
      </c>
      <c r="P8" s="136">
        <v>-2</v>
      </c>
      <c r="Q8" s="148"/>
      <c r="R8" s="145"/>
      <c r="S8" s="58"/>
      <c r="T8" s="156"/>
      <c r="U8" s="58"/>
      <c r="V8" s="58"/>
      <c r="W8" s="58"/>
      <c r="X8" s="58"/>
      <c r="Y8" s="58"/>
      <c r="Z8" s="58"/>
      <c r="AA8" s="58"/>
      <c r="AB8" s="58"/>
    </row>
    <row r="9" spans="1:57" s="55" customFormat="1" ht="99.6" customHeight="1" x14ac:dyDescent="0.4">
      <c r="B9" s="65">
        <v>5</v>
      </c>
      <c r="C9" s="157" t="s">
        <v>328</v>
      </c>
      <c r="D9" s="100" t="s">
        <v>292</v>
      </c>
      <c r="E9" s="101" t="s">
        <v>293</v>
      </c>
      <c r="F9" s="101" t="s">
        <v>295</v>
      </c>
      <c r="G9" s="101" t="s">
        <v>294</v>
      </c>
      <c r="H9" s="128" t="s">
        <v>334</v>
      </c>
      <c r="I9" s="101" t="s">
        <v>273</v>
      </c>
      <c r="J9" s="103" t="s">
        <v>271</v>
      </c>
      <c r="K9" s="104" t="s">
        <v>279</v>
      </c>
      <c r="L9" s="105" t="s">
        <v>268</v>
      </c>
      <c r="M9" s="106" t="s">
        <v>267</v>
      </c>
      <c r="N9" s="122" t="s">
        <v>277</v>
      </c>
      <c r="O9" s="132" t="s">
        <v>278</v>
      </c>
      <c r="P9" s="136">
        <v>-3</v>
      </c>
      <c r="Q9" s="146"/>
      <c r="R9" s="143"/>
      <c r="S9" s="58"/>
      <c r="T9" s="156"/>
      <c r="U9" s="58"/>
      <c r="V9" s="58"/>
      <c r="W9" s="58"/>
      <c r="X9" s="58"/>
      <c r="Y9" s="58"/>
      <c r="Z9" s="58"/>
      <c r="AA9" s="58"/>
      <c r="AB9" s="58"/>
    </row>
    <row r="10" spans="1:57" ht="78" customHeight="1" x14ac:dyDescent="0.4">
      <c r="B10" s="65">
        <v>6</v>
      </c>
      <c r="C10" s="157"/>
      <c r="D10" s="99" t="s">
        <v>310</v>
      </c>
      <c r="E10" s="68" t="s">
        <v>285</v>
      </c>
      <c r="F10" s="68" t="s">
        <v>311</v>
      </c>
      <c r="G10" s="68" t="s">
        <v>264</v>
      </c>
      <c r="H10" s="69" t="s">
        <v>314</v>
      </c>
      <c r="I10" s="68" t="s">
        <v>273</v>
      </c>
      <c r="J10" s="77" t="s">
        <v>271</v>
      </c>
      <c r="K10" s="85" t="s">
        <v>265</v>
      </c>
      <c r="L10" s="81" t="s">
        <v>266</v>
      </c>
      <c r="M10" s="81" t="s">
        <v>266</v>
      </c>
      <c r="N10" s="120" t="s">
        <v>269</v>
      </c>
      <c r="O10" s="129">
        <v>4</v>
      </c>
      <c r="P10" s="136">
        <v>-6</v>
      </c>
      <c r="Q10" s="152"/>
      <c r="R10" s="149"/>
      <c r="S10" s="54"/>
      <c r="T10" s="138"/>
      <c r="U10" s="34"/>
      <c r="V10" s="34"/>
      <c r="W10" s="34"/>
      <c r="X10" s="34"/>
      <c r="Y10" s="34"/>
      <c r="Z10" s="34"/>
      <c r="AA10" s="34"/>
      <c r="AB10" s="34"/>
    </row>
    <row r="11" spans="1:57" ht="132.75" customHeight="1" x14ac:dyDescent="0.4">
      <c r="B11" s="65">
        <v>7</v>
      </c>
      <c r="C11" s="157"/>
      <c r="D11" s="107" t="s">
        <v>139</v>
      </c>
      <c r="E11" s="112" t="s">
        <v>274</v>
      </c>
      <c r="F11" s="112" t="s">
        <v>312</v>
      </c>
      <c r="G11" s="109" t="s">
        <v>264</v>
      </c>
      <c r="H11" s="114" t="s">
        <v>335</v>
      </c>
      <c r="I11" s="112" t="s">
        <v>273</v>
      </c>
      <c r="J11" s="110" t="s">
        <v>271</v>
      </c>
      <c r="K11" s="111" t="s">
        <v>265</v>
      </c>
      <c r="L11" s="112" t="s">
        <v>268</v>
      </c>
      <c r="M11" s="114" t="s">
        <v>276</v>
      </c>
      <c r="N11" s="123" t="s">
        <v>277</v>
      </c>
      <c r="O11" s="132" t="s">
        <v>331</v>
      </c>
      <c r="P11" s="136">
        <v>-4</v>
      </c>
      <c r="Q11" s="155"/>
      <c r="R11" s="143"/>
      <c r="S11" s="34"/>
      <c r="T11" s="156"/>
      <c r="U11" s="34"/>
      <c r="V11" s="34"/>
      <c r="W11" s="34"/>
      <c r="X11" s="34"/>
      <c r="Y11" s="34"/>
      <c r="Z11" s="34"/>
      <c r="AA11" s="34"/>
      <c r="AB11" s="34"/>
    </row>
    <row r="12" spans="1:57" ht="60" customHeight="1" x14ac:dyDescent="0.4">
      <c r="B12" s="65">
        <v>8</v>
      </c>
      <c r="C12" s="157" t="s">
        <v>145</v>
      </c>
      <c r="D12" s="100" t="s">
        <v>315</v>
      </c>
      <c r="E12" s="105" t="s">
        <v>270</v>
      </c>
      <c r="F12" s="105" t="s">
        <v>305</v>
      </c>
      <c r="G12" s="105" t="s">
        <v>298</v>
      </c>
      <c r="H12" s="139" t="s">
        <v>340</v>
      </c>
      <c r="I12" s="105" t="s">
        <v>273</v>
      </c>
      <c r="J12" s="103" t="s">
        <v>271</v>
      </c>
      <c r="K12" s="115" t="s">
        <v>265</v>
      </c>
      <c r="L12" s="105" t="s">
        <v>266</v>
      </c>
      <c r="M12" s="105" t="s">
        <v>267</v>
      </c>
      <c r="N12" s="124" t="s">
        <v>272</v>
      </c>
      <c r="O12" s="133">
        <v>2</v>
      </c>
      <c r="P12" s="136">
        <v>-14</v>
      </c>
      <c r="Q12" s="151"/>
      <c r="R12" s="141"/>
      <c r="S12" s="34"/>
      <c r="T12" s="156"/>
      <c r="U12" s="34"/>
      <c r="V12" s="34"/>
      <c r="W12" s="34"/>
      <c r="X12" s="34"/>
      <c r="Y12" s="34"/>
      <c r="Z12" s="34"/>
      <c r="AA12" s="34"/>
      <c r="AB12" s="34"/>
    </row>
    <row r="13" spans="1:57" s="55" customFormat="1" ht="38.25" customHeight="1" x14ac:dyDescent="0.4">
      <c r="B13" s="65">
        <v>9</v>
      </c>
      <c r="C13" s="157"/>
      <c r="D13" s="99" t="s">
        <v>303</v>
      </c>
      <c r="E13" s="68" t="s">
        <v>304</v>
      </c>
      <c r="F13" s="68" t="s">
        <v>305</v>
      </c>
      <c r="G13" s="68"/>
      <c r="H13" s="68" t="s">
        <v>306</v>
      </c>
      <c r="I13" s="68" t="s">
        <v>273</v>
      </c>
      <c r="J13" s="83" t="s">
        <v>265</v>
      </c>
      <c r="K13" s="68" t="s">
        <v>264</v>
      </c>
      <c r="L13" s="81" t="s">
        <v>267</v>
      </c>
      <c r="M13" s="81" t="s">
        <v>264</v>
      </c>
      <c r="N13" s="120" t="s">
        <v>272</v>
      </c>
      <c r="O13" s="129">
        <v>0</v>
      </c>
      <c r="P13" s="136">
        <v>-13</v>
      </c>
      <c r="Q13" s="147"/>
      <c r="R13" s="154"/>
      <c r="S13" s="58"/>
      <c r="T13" s="156"/>
      <c r="U13" s="58"/>
      <c r="V13" s="58"/>
      <c r="W13" s="58"/>
      <c r="X13" s="58"/>
      <c r="Y13" s="58"/>
      <c r="Z13" s="58"/>
      <c r="AA13" s="58"/>
      <c r="AB13" s="58"/>
    </row>
    <row r="14" spans="1:57" ht="55.2" x14ac:dyDescent="0.4">
      <c r="B14" s="65">
        <v>10</v>
      </c>
      <c r="C14" s="157"/>
      <c r="D14" s="99" t="s">
        <v>316</v>
      </c>
      <c r="E14" s="79" t="s">
        <v>317</v>
      </c>
      <c r="F14" s="79" t="s">
        <v>305</v>
      </c>
      <c r="G14" s="82" t="s">
        <v>298</v>
      </c>
      <c r="H14" s="69" t="s">
        <v>336</v>
      </c>
      <c r="I14" s="79" t="s">
        <v>273</v>
      </c>
      <c r="J14" s="77" t="s">
        <v>271</v>
      </c>
      <c r="K14" s="85" t="s">
        <v>265</v>
      </c>
      <c r="L14" s="79" t="s">
        <v>268</v>
      </c>
      <c r="M14" s="79" t="s">
        <v>266</v>
      </c>
      <c r="N14" s="120" t="s">
        <v>325</v>
      </c>
      <c r="O14" s="129">
        <v>3</v>
      </c>
      <c r="P14" s="136">
        <v>-15</v>
      </c>
      <c r="Q14" s="151"/>
      <c r="R14" s="142"/>
      <c r="S14" s="34"/>
      <c r="T14" s="156"/>
      <c r="U14" s="34"/>
      <c r="V14" s="34"/>
      <c r="W14" s="34"/>
      <c r="X14" s="34"/>
      <c r="Y14" s="34"/>
      <c r="Z14" s="34"/>
      <c r="AA14" s="34"/>
    </row>
    <row r="15" spans="1:57" ht="55.2" x14ac:dyDescent="0.4">
      <c r="B15" s="65">
        <v>11</v>
      </c>
      <c r="C15" s="157"/>
      <c r="D15" s="99" t="s">
        <v>318</v>
      </c>
      <c r="E15" s="79" t="s">
        <v>288</v>
      </c>
      <c r="F15" s="79" t="s">
        <v>264</v>
      </c>
      <c r="G15" s="82" t="s">
        <v>298</v>
      </c>
      <c r="H15" s="69" t="s">
        <v>339</v>
      </c>
      <c r="I15" s="79" t="s">
        <v>273</v>
      </c>
      <c r="J15" s="86" t="s">
        <v>275</v>
      </c>
      <c r="K15" s="85" t="s">
        <v>265</v>
      </c>
      <c r="L15" s="79" t="s">
        <v>268</v>
      </c>
      <c r="M15" s="79" t="s">
        <v>267</v>
      </c>
      <c r="N15" s="125" t="s">
        <v>269</v>
      </c>
      <c r="O15" s="134">
        <v>2</v>
      </c>
      <c r="P15" s="136">
        <v>-15</v>
      </c>
      <c r="Q15" s="153"/>
      <c r="R15" s="143"/>
      <c r="S15" s="34"/>
      <c r="T15" s="156"/>
      <c r="U15" s="34"/>
      <c r="V15" s="34"/>
      <c r="W15" s="34"/>
      <c r="X15" s="34"/>
      <c r="Y15" s="34"/>
      <c r="Z15" s="34"/>
      <c r="AA15" s="34"/>
    </row>
    <row r="16" spans="1:57" ht="82.8" x14ac:dyDescent="0.4">
      <c r="B16" s="65">
        <v>12</v>
      </c>
      <c r="C16" s="157"/>
      <c r="D16" s="172" t="s">
        <v>319</v>
      </c>
      <c r="E16" s="173" t="s">
        <v>262</v>
      </c>
      <c r="F16" s="173" t="s">
        <v>305</v>
      </c>
      <c r="G16" s="174" t="s">
        <v>298</v>
      </c>
      <c r="H16" s="173" t="s">
        <v>263</v>
      </c>
      <c r="I16" s="112"/>
      <c r="J16" s="116" t="s">
        <v>265</v>
      </c>
      <c r="K16" s="109" t="s">
        <v>264</v>
      </c>
      <c r="L16" s="114" t="s">
        <v>321</v>
      </c>
      <c r="M16" s="109" t="s">
        <v>264</v>
      </c>
      <c r="N16" s="123" t="s">
        <v>269</v>
      </c>
      <c r="O16" s="134">
        <v>0</v>
      </c>
      <c r="P16" s="136">
        <v>-15</v>
      </c>
      <c r="Q16" s="151"/>
      <c r="R16" s="143"/>
      <c r="S16" s="34"/>
      <c r="T16" s="156"/>
      <c r="U16" s="34"/>
      <c r="V16" s="34"/>
      <c r="W16" s="34"/>
      <c r="X16" s="34"/>
      <c r="Y16" s="34"/>
      <c r="Z16" s="34"/>
      <c r="AA16" s="34"/>
    </row>
    <row r="17" spans="2:27" ht="55.2" x14ac:dyDescent="0.4">
      <c r="B17" s="65">
        <v>13</v>
      </c>
      <c r="C17" s="157" t="s">
        <v>143</v>
      </c>
      <c r="D17" s="100" t="s">
        <v>320</v>
      </c>
      <c r="E17" s="105" t="s">
        <v>280</v>
      </c>
      <c r="F17" s="105" t="s">
        <v>281</v>
      </c>
      <c r="G17" s="105" t="s">
        <v>282</v>
      </c>
      <c r="H17" s="105" t="s">
        <v>283</v>
      </c>
      <c r="I17" s="105" t="s">
        <v>273</v>
      </c>
      <c r="J17" s="117" t="s">
        <v>271</v>
      </c>
      <c r="K17" s="115" t="s">
        <v>265</v>
      </c>
      <c r="L17" s="105" t="s">
        <v>266</v>
      </c>
      <c r="M17" s="102" t="s">
        <v>284</v>
      </c>
      <c r="N17" s="126" t="s">
        <v>272</v>
      </c>
      <c r="O17" s="132">
        <v>3</v>
      </c>
      <c r="P17" s="136">
        <v>-8</v>
      </c>
      <c r="Q17" s="151"/>
      <c r="R17" s="143"/>
      <c r="S17" s="34"/>
      <c r="T17" s="156"/>
      <c r="U17" s="34"/>
      <c r="V17" s="34"/>
      <c r="W17" s="34"/>
      <c r="X17" s="34"/>
      <c r="Y17" s="34"/>
      <c r="Z17" s="34"/>
      <c r="AA17" s="34"/>
    </row>
    <row r="18" spans="2:27" ht="55.8" thickBot="1" x14ac:dyDescent="0.45">
      <c r="B18" s="66">
        <v>14</v>
      </c>
      <c r="C18" s="158"/>
      <c r="D18" s="118" t="s">
        <v>136</v>
      </c>
      <c r="E18" s="87" t="s">
        <v>286</v>
      </c>
      <c r="F18" s="87" t="s">
        <v>298</v>
      </c>
      <c r="G18" s="88" t="s">
        <v>264</v>
      </c>
      <c r="H18" s="87" t="s">
        <v>287</v>
      </c>
      <c r="I18" s="87" t="s">
        <v>273</v>
      </c>
      <c r="J18" s="89" t="s">
        <v>271</v>
      </c>
      <c r="K18" s="90" t="s">
        <v>265</v>
      </c>
      <c r="L18" s="91" t="s">
        <v>322</v>
      </c>
      <c r="M18" s="92" t="s">
        <v>323</v>
      </c>
      <c r="N18" s="127" t="s">
        <v>272</v>
      </c>
      <c r="O18" s="135">
        <v>2</v>
      </c>
      <c r="P18" s="137">
        <v>-9</v>
      </c>
      <c r="Q18" s="151"/>
      <c r="R18" s="144"/>
      <c r="S18" s="34"/>
      <c r="T18" s="156"/>
      <c r="U18" s="34"/>
      <c r="V18" s="34"/>
      <c r="W18" s="34"/>
      <c r="X18" s="34"/>
      <c r="Y18" s="34"/>
      <c r="Z18" s="34"/>
      <c r="AA18" s="34"/>
    </row>
    <row r="19" spans="2:27" x14ac:dyDescent="0.4">
      <c r="D19" s="76"/>
      <c r="E19" s="34"/>
      <c r="F19" s="34"/>
      <c r="G19" s="34"/>
      <c r="H19" s="34"/>
      <c r="I19" s="36"/>
      <c r="J19" s="71"/>
      <c r="K19" s="34"/>
      <c r="L19" s="34"/>
      <c r="M19" s="34"/>
      <c r="N19" s="34"/>
      <c r="O19" s="71"/>
      <c r="P19" s="34"/>
      <c r="Q19" s="34"/>
      <c r="R19" s="140"/>
      <c r="S19" s="34"/>
      <c r="T19" s="34"/>
      <c r="U19" s="34"/>
      <c r="V19" s="34"/>
      <c r="W19" s="34"/>
      <c r="X19" s="34"/>
      <c r="Y19" s="34"/>
      <c r="Z19" s="34"/>
      <c r="AA19" s="34"/>
    </row>
    <row r="20" spans="2:27" ht="66" customHeight="1" x14ac:dyDescent="0.4">
      <c r="D20" s="93"/>
      <c r="E20" s="35"/>
      <c r="F20" s="35"/>
      <c r="G20" s="35"/>
      <c r="H20" s="35"/>
      <c r="I20" s="34"/>
      <c r="J20" s="74"/>
      <c r="K20" s="59"/>
      <c r="L20" s="34"/>
      <c r="M20" s="56"/>
      <c r="N20" s="56"/>
      <c r="O20" s="72"/>
      <c r="P20" s="35"/>
      <c r="Q20" s="61"/>
      <c r="R20" s="61"/>
      <c r="S20" s="61"/>
      <c r="T20" s="62"/>
      <c r="U20" s="34"/>
      <c r="V20" s="61"/>
      <c r="W20" s="61"/>
      <c r="X20" s="34"/>
      <c r="Y20" s="34"/>
      <c r="Z20" s="56"/>
      <c r="AA20" s="56"/>
    </row>
    <row r="21" spans="2:27" x14ac:dyDescent="0.4">
      <c r="D21" s="93"/>
      <c r="E21" s="35"/>
      <c r="F21" s="35"/>
      <c r="G21" s="35"/>
      <c r="H21" s="35"/>
      <c r="I21" s="35"/>
      <c r="J21" s="74"/>
      <c r="K21" s="59"/>
      <c r="L21" s="56"/>
      <c r="M21" s="56"/>
      <c r="N21" s="56"/>
      <c r="O21" s="72"/>
      <c r="P21" s="35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2:27" x14ac:dyDescent="0.4">
      <c r="D22" s="93"/>
      <c r="E22" s="35"/>
      <c r="F22" s="35"/>
      <c r="G22" s="35"/>
      <c r="H22" s="35"/>
      <c r="I22" s="35"/>
      <c r="J22" s="74"/>
      <c r="K22" s="59"/>
      <c r="L22" s="56"/>
      <c r="M22" s="56"/>
      <c r="N22" s="56"/>
      <c r="O22" s="72"/>
      <c r="P22" s="35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2:27" x14ac:dyDescent="0.4">
      <c r="D23" s="93"/>
      <c r="E23" s="35"/>
      <c r="F23" s="35"/>
      <c r="G23" s="35"/>
      <c r="H23" s="35"/>
      <c r="I23" s="35"/>
      <c r="J23" s="74"/>
      <c r="K23" s="59"/>
      <c r="L23" s="56"/>
      <c r="M23" s="56"/>
      <c r="N23" s="56"/>
      <c r="O23" s="72"/>
      <c r="P23" s="35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2:27" x14ac:dyDescent="0.4">
      <c r="D24" s="93"/>
      <c r="E24" s="35"/>
      <c r="F24" s="35"/>
      <c r="G24" s="35"/>
      <c r="H24" s="35"/>
      <c r="I24" s="35"/>
      <c r="J24" s="75"/>
      <c r="K24" s="57"/>
      <c r="L24" s="60"/>
      <c r="M24" s="35"/>
      <c r="N24" s="35"/>
      <c r="O24" s="73"/>
      <c r="P24" s="35"/>
      <c r="Q24" s="61"/>
      <c r="R24" s="61"/>
      <c r="S24" s="61"/>
      <c r="T24" s="54"/>
      <c r="U24" s="34"/>
      <c r="V24" s="61"/>
      <c r="W24" s="61"/>
      <c r="X24" s="34"/>
      <c r="Y24" s="34"/>
      <c r="Z24" s="54"/>
      <c r="AA24" s="56"/>
    </row>
    <row r="25" spans="2:27" x14ac:dyDescent="0.4">
      <c r="D25" s="93"/>
      <c r="E25" s="35"/>
      <c r="F25" s="35"/>
      <c r="G25" s="35"/>
      <c r="H25" s="35"/>
      <c r="I25" s="35"/>
      <c r="J25" s="75"/>
      <c r="K25" s="57"/>
      <c r="L25" s="60"/>
      <c r="M25" s="35"/>
      <c r="N25" s="35"/>
      <c r="O25" s="73"/>
      <c r="P25" s="35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</sheetData>
  <mergeCells count="18">
    <mergeCell ref="B2:P2"/>
    <mergeCell ref="P3:P4"/>
    <mergeCell ref="O3:O4"/>
    <mergeCell ref="C3:C4"/>
    <mergeCell ref="H3:H4"/>
    <mergeCell ref="I3:I4"/>
    <mergeCell ref="J3:K3"/>
    <mergeCell ref="L3:M3"/>
    <mergeCell ref="D3:D4"/>
    <mergeCell ref="E3:E4"/>
    <mergeCell ref="F3:F4"/>
    <mergeCell ref="G3:G4"/>
    <mergeCell ref="C17:C18"/>
    <mergeCell ref="C9:C11"/>
    <mergeCell ref="C12:C16"/>
    <mergeCell ref="N3:N4"/>
    <mergeCell ref="B3:B4"/>
    <mergeCell ref="C5:C8"/>
  </mergeCells>
  <phoneticPr fontId="1" type="noConversion"/>
  <pageMargins left="0.25" right="0.25" top="0.75" bottom="0.75" header="0.3" footer="0.3"/>
  <pageSetup paperSize="9" scale="2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topLeftCell="A24" zoomScale="85" zoomScaleNormal="85" workbookViewId="0">
      <selection activeCell="J25" sqref="J25"/>
    </sheetView>
  </sheetViews>
  <sheetFormatPr defaultRowHeight="17.399999999999999" x14ac:dyDescent="0.4"/>
  <cols>
    <col min="1" max="2" width="14" customWidth="1"/>
    <col min="3" max="3" width="14" style="27" customWidth="1"/>
    <col min="4" max="4" width="14.59765625" style="27" hidden="1" customWidth="1"/>
    <col min="5" max="5" width="17.59765625" hidden="1" customWidth="1"/>
    <col min="6" max="6" width="16.59765625" hidden="1" customWidth="1"/>
    <col min="7" max="8" width="9" hidden="1" customWidth="1"/>
    <col min="9" max="9" width="20.19921875" customWidth="1"/>
    <col min="10" max="11" width="28.69921875" customWidth="1"/>
    <col min="12" max="12" width="17" customWidth="1"/>
    <col min="13" max="13" width="34.69921875" customWidth="1"/>
  </cols>
  <sheetData>
    <row r="1" spans="1:13" x14ac:dyDescent="0.4">
      <c r="A1" s="1" t="s">
        <v>246</v>
      </c>
      <c r="B1" s="1" t="s">
        <v>141</v>
      </c>
      <c r="C1" s="1" t="s">
        <v>146</v>
      </c>
      <c r="D1" s="9" t="s">
        <v>151</v>
      </c>
      <c r="E1" s="10" t="s">
        <v>158</v>
      </c>
      <c r="F1" s="9" t="s">
        <v>170</v>
      </c>
      <c r="G1" s="9" t="s">
        <v>186</v>
      </c>
      <c r="H1" s="15" t="s">
        <v>192</v>
      </c>
      <c r="I1" s="9" t="s">
        <v>193</v>
      </c>
      <c r="J1" s="9" t="s">
        <v>217</v>
      </c>
      <c r="K1" s="9" t="s">
        <v>245</v>
      </c>
      <c r="L1" s="9" t="s">
        <v>249</v>
      </c>
    </row>
    <row r="2" spans="1:13" ht="46.8" x14ac:dyDescent="0.4">
      <c r="A2" s="4">
        <v>2020</v>
      </c>
      <c r="B2" s="6" t="s">
        <v>142</v>
      </c>
      <c r="C2" s="31" t="s">
        <v>147</v>
      </c>
      <c r="D2" s="28" t="s">
        <v>0</v>
      </c>
      <c r="E2" s="6" t="s">
        <v>1</v>
      </c>
      <c r="F2" s="6" t="s">
        <v>2</v>
      </c>
      <c r="G2" s="12" t="s">
        <v>187</v>
      </c>
      <c r="H2" s="12"/>
      <c r="I2" s="16" t="s">
        <v>194</v>
      </c>
      <c r="J2" s="20" t="s">
        <v>218</v>
      </c>
      <c r="K2" s="20" t="str">
        <f>J2&amp;","</f>
        <v>dao.doan@vnu-itp.edu.bn,</v>
      </c>
      <c r="M2" s="20" t="str">
        <f>K2</f>
        <v>dao.doan@vnu-itp.edu.bn,</v>
      </c>
    </row>
    <row r="3" spans="1:13" ht="93.6" x14ac:dyDescent="0.4">
      <c r="A3" s="4">
        <v>2020</v>
      </c>
      <c r="B3" s="6" t="s">
        <v>142</v>
      </c>
      <c r="C3" s="31" t="s">
        <v>147</v>
      </c>
      <c r="D3" s="28" t="s">
        <v>152</v>
      </c>
      <c r="E3" s="6" t="s">
        <v>3</v>
      </c>
      <c r="F3" s="6" t="s">
        <v>171</v>
      </c>
      <c r="G3" s="12" t="s">
        <v>188</v>
      </c>
      <c r="H3" s="12"/>
      <c r="I3" s="17" t="s">
        <v>195</v>
      </c>
      <c r="J3" s="21" t="s">
        <v>4</v>
      </c>
      <c r="K3" s="20" t="str">
        <f t="shared" ref="K3:K48" si="0">J3&amp;","</f>
        <v>lequocthanglc@gmail.com,</v>
      </c>
      <c r="M3" s="20" t="str">
        <f>K3</f>
        <v>lequocthanglc@gmail.com,</v>
      </c>
    </row>
    <row r="4" spans="1:13" s="43" customFormat="1" ht="34.799999999999997" x14ac:dyDescent="0.4">
      <c r="A4" s="37">
        <v>2020</v>
      </c>
      <c r="B4" s="38" t="s">
        <v>142</v>
      </c>
      <c r="C4" s="39" t="s">
        <v>133</v>
      </c>
      <c r="D4" s="40" t="s">
        <v>5</v>
      </c>
      <c r="E4" s="38" t="s">
        <v>6</v>
      </c>
      <c r="F4" s="38" t="s">
        <v>7</v>
      </c>
      <c r="G4" s="41" t="s">
        <v>189</v>
      </c>
      <c r="H4" s="41"/>
      <c r="I4" s="45" t="s">
        <v>8</v>
      </c>
      <c r="J4" s="46" t="s">
        <v>9</v>
      </c>
      <c r="K4" s="44" t="str">
        <f t="shared" si="0"/>
        <v>vmhue@tnu.edu.vn
,</v>
      </c>
      <c r="L4" s="43" t="s">
        <v>248</v>
      </c>
      <c r="M4" s="44"/>
    </row>
    <row r="5" spans="1:13" s="43" customFormat="1" ht="62.4" x14ac:dyDescent="0.4">
      <c r="A5" s="37">
        <v>2020</v>
      </c>
      <c r="B5" s="38" t="s">
        <v>142</v>
      </c>
      <c r="C5" s="39" t="s">
        <v>148</v>
      </c>
      <c r="D5" s="40" t="s">
        <v>10</v>
      </c>
      <c r="E5" s="38" t="s">
        <v>11</v>
      </c>
      <c r="F5" s="38" t="s">
        <v>12</v>
      </c>
      <c r="G5" s="41" t="s">
        <v>13</v>
      </c>
      <c r="H5" s="41"/>
      <c r="I5" s="42" t="s">
        <v>196</v>
      </c>
      <c r="J5" s="44" t="s">
        <v>219</v>
      </c>
      <c r="K5" s="44" t="str">
        <f t="shared" si="0"/>
        <v>saidmkom@gmail.com,</v>
      </c>
      <c r="L5" s="43" t="s">
        <v>248</v>
      </c>
      <c r="M5" s="44" t="str">
        <f t="shared" ref="M5:M61" si="1">K5</f>
        <v>saidmkom@gmail.com,</v>
      </c>
    </row>
    <row r="6" spans="1:13" ht="46.8" x14ac:dyDescent="0.4">
      <c r="A6" s="4">
        <v>2020</v>
      </c>
      <c r="B6" s="6" t="s">
        <v>142</v>
      </c>
      <c r="C6" s="31" t="s">
        <v>134</v>
      </c>
      <c r="D6" s="28" t="s">
        <v>14</v>
      </c>
      <c r="E6" s="6" t="s">
        <v>159</v>
      </c>
      <c r="F6" s="6" t="s">
        <v>172</v>
      </c>
      <c r="G6" s="12" t="s">
        <v>190</v>
      </c>
      <c r="H6" s="12"/>
      <c r="I6" s="16" t="s">
        <v>15</v>
      </c>
      <c r="J6" s="23" t="s">
        <v>220</v>
      </c>
      <c r="K6" s="20" t="str">
        <f t="shared" si="0"/>
        <v>sethserey.sam@niptict.edu.kh,</v>
      </c>
      <c r="M6" s="20" t="str">
        <f t="shared" si="1"/>
        <v>sethserey.sam@niptict.edu.kh,</v>
      </c>
    </row>
    <row r="7" spans="1:13" hidden="1" x14ac:dyDescent="0.4">
      <c r="K7" s="20"/>
      <c r="M7" s="20">
        <f t="shared" si="1"/>
        <v>0</v>
      </c>
    </row>
    <row r="8" spans="1:13" ht="62.4" x14ac:dyDescent="0.4">
      <c r="A8" s="4">
        <v>2020</v>
      </c>
      <c r="B8" s="6" t="s">
        <v>142</v>
      </c>
      <c r="C8" s="31" t="s">
        <v>16</v>
      </c>
      <c r="D8" s="28" t="s">
        <v>153</v>
      </c>
      <c r="E8" s="6" t="s">
        <v>160</v>
      </c>
      <c r="F8" s="6" t="s">
        <v>17</v>
      </c>
      <c r="G8" s="12"/>
      <c r="H8" s="12"/>
      <c r="I8" s="12" t="s">
        <v>18</v>
      </c>
      <c r="J8" s="21" t="s">
        <v>19</v>
      </c>
      <c r="K8" s="20" t="str">
        <f t="shared" si="0"/>
        <v>kaykobad@cse.buet.ac.bd,</v>
      </c>
      <c r="M8" s="20" t="str">
        <f t="shared" si="1"/>
        <v>kaykobad@cse.buet.ac.bd,</v>
      </c>
    </row>
    <row r="9" spans="1:13" ht="31.2" x14ac:dyDescent="0.4">
      <c r="A9" s="5">
        <v>2020</v>
      </c>
      <c r="B9" s="7" t="s">
        <v>142</v>
      </c>
      <c r="C9" s="32" t="s">
        <v>20</v>
      </c>
      <c r="D9" s="29" t="s">
        <v>21</v>
      </c>
      <c r="E9" s="7" t="s">
        <v>22</v>
      </c>
      <c r="F9" s="7" t="s">
        <v>23</v>
      </c>
      <c r="G9" s="13"/>
      <c r="H9" s="13"/>
      <c r="I9" s="18" t="s">
        <v>197</v>
      </c>
      <c r="J9" s="24" t="s">
        <v>221</v>
      </c>
      <c r="K9" s="20" t="str">
        <f t="shared" si="0"/>
        <v>mal-dang@hanmail.net,</v>
      </c>
      <c r="M9" s="20" t="str">
        <f t="shared" si="1"/>
        <v>mal-dang@hanmail.net,</v>
      </c>
    </row>
    <row r="10" spans="1:13" s="43" customFormat="1" ht="46.8" x14ac:dyDescent="0.4">
      <c r="A10" s="37">
        <v>2020</v>
      </c>
      <c r="B10" s="38" t="s">
        <v>142</v>
      </c>
      <c r="C10" s="39" t="s">
        <v>24</v>
      </c>
      <c r="D10" s="40" t="s">
        <v>25</v>
      </c>
      <c r="E10" s="38" t="s">
        <v>161</v>
      </c>
      <c r="F10" s="38" t="s">
        <v>26</v>
      </c>
      <c r="G10" s="41"/>
      <c r="H10" s="41"/>
      <c r="I10" s="42" t="s">
        <v>27</v>
      </c>
      <c r="J10" s="43" t="s">
        <v>28</v>
      </c>
      <c r="K10" s="44" t="str">
        <f t="shared" si="0"/>
        <v>thavixay@hotmail.com,</v>
      </c>
      <c r="L10" s="43" t="s">
        <v>248</v>
      </c>
      <c r="M10" s="44" t="str">
        <f t="shared" si="1"/>
        <v>thavixay@hotmail.com,</v>
      </c>
    </row>
    <row r="11" spans="1:13" ht="46.8" x14ac:dyDescent="0.4">
      <c r="A11" s="4">
        <v>2020</v>
      </c>
      <c r="B11" s="6" t="s">
        <v>142</v>
      </c>
      <c r="C11" s="33" t="s">
        <v>135</v>
      </c>
      <c r="D11" s="30" t="s">
        <v>154</v>
      </c>
      <c r="E11" s="8" t="s">
        <v>29</v>
      </c>
      <c r="F11" s="11" t="s">
        <v>173</v>
      </c>
      <c r="G11" s="14" t="s">
        <v>189</v>
      </c>
      <c r="H11" s="14"/>
      <c r="I11" s="16" t="s">
        <v>30</v>
      </c>
      <c r="J11" s="23" t="s">
        <v>222</v>
      </c>
      <c r="K11" s="20" t="str">
        <f t="shared" si="0"/>
        <v>dhakalrabindra3@gmail.com,</v>
      </c>
      <c r="M11" s="20" t="str">
        <f t="shared" si="1"/>
        <v>dhakalrabindra3@gmail.com,</v>
      </c>
    </row>
    <row r="12" spans="1:13" x14ac:dyDescent="0.4">
      <c r="A12" s="4">
        <v>2020</v>
      </c>
      <c r="B12" s="6" t="s">
        <v>142</v>
      </c>
      <c r="C12" s="31" t="s">
        <v>31</v>
      </c>
      <c r="D12" s="28" t="s">
        <v>32</v>
      </c>
      <c r="E12" s="6" t="s">
        <v>33</v>
      </c>
      <c r="F12" s="6" t="s">
        <v>174</v>
      </c>
      <c r="G12" s="12" t="s">
        <v>191</v>
      </c>
      <c r="H12" s="12"/>
      <c r="I12" s="16" t="s">
        <v>198</v>
      </c>
      <c r="J12" s="25" t="s">
        <v>223</v>
      </c>
      <c r="K12" s="20" t="str">
        <f t="shared" si="0"/>
        <v>rthagurathi@gmail.com,</v>
      </c>
      <c r="M12" s="20" t="str">
        <f t="shared" si="1"/>
        <v>rthagurathi@gmail.com,</v>
      </c>
    </row>
    <row r="13" spans="1:13" ht="62.4" x14ac:dyDescent="0.4">
      <c r="A13" s="4">
        <v>2020</v>
      </c>
      <c r="B13" s="6" t="s">
        <v>142</v>
      </c>
      <c r="C13" s="31" t="s">
        <v>34</v>
      </c>
      <c r="D13" s="28" t="s">
        <v>35</v>
      </c>
      <c r="E13" s="6" t="s">
        <v>162</v>
      </c>
      <c r="F13" s="6" t="s">
        <v>175</v>
      </c>
      <c r="G13" s="12"/>
      <c r="H13" s="12"/>
      <c r="I13" s="16" t="s">
        <v>199</v>
      </c>
      <c r="J13" s="23" t="s">
        <v>224</v>
      </c>
      <c r="K13" s="20" t="str">
        <f t="shared" si="0"/>
        <v>milan@nibm.lk,</v>
      </c>
      <c r="M13" s="20" t="str">
        <f t="shared" si="1"/>
        <v>milan@nibm.lk,</v>
      </c>
    </row>
    <row r="14" spans="1:13" hidden="1" x14ac:dyDescent="0.4">
      <c r="K14" s="20" t="str">
        <f t="shared" si="0"/>
        <v>,</v>
      </c>
      <c r="M14" s="20" t="str">
        <f t="shared" si="1"/>
        <v>,</v>
      </c>
    </row>
    <row r="15" spans="1:13" ht="46.8" x14ac:dyDescent="0.4">
      <c r="A15" s="4">
        <v>2020</v>
      </c>
      <c r="B15" s="6" t="s">
        <v>142</v>
      </c>
      <c r="C15" s="31" t="s">
        <v>36</v>
      </c>
      <c r="D15" s="28" t="s">
        <v>37</v>
      </c>
      <c r="E15" s="6" t="s">
        <v>163</v>
      </c>
      <c r="F15" s="6" t="s">
        <v>176</v>
      </c>
      <c r="G15" s="12"/>
      <c r="H15" s="12"/>
      <c r="I15" s="17" t="s">
        <v>38</v>
      </c>
      <c r="J15" s="21" t="s">
        <v>39</v>
      </c>
      <c r="K15" s="20" t="str">
        <f t="shared" si="0"/>
        <v>nwenisoeyin@gmail.com,</v>
      </c>
      <c r="M15" s="20" t="str">
        <f t="shared" si="1"/>
        <v>nwenisoeyin@gmail.com,</v>
      </c>
    </row>
    <row r="16" spans="1:13" hidden="1" x14ac:dyDescent="0.4">
      <c r="K16" s="20" t="str">
        <f t="shared" si="0"/>
        <v>,</v>
      </c>
      <c r="M16" s="20" t="str">
        <f t="shared" si="1"/>
        <v>,</v>
      </c>
    </row>
    <row r="17" spans="1:13" s="43" customFormat="1" ht="31.2" x14ac:dyDescent="0.4">
      <c r="A17" s="37">
        <v>2020</v>
      </c>
      <c r="B17" s="38" t="s">
        <v>142</v>
      </c>
      <c r="C17" s="39" t="s">
        <v>140</v>
      </c>
      <c r="D17" s="40" t="s">
        <v>120</v>
      </c>
      <c r="E17" s="38" t="s">
        <v>168</v>
      </c>
      <c r="F17" s="38" t="s">
        <v>121</v>
      </c>
      <c r="G17" s="41"/>
      <c r="H17" s="41"/>
      <c r="I17" s="42" t="s">
        <v>214</v>
      </c>
      <c r="J17" s="47" t="s">
        <v>241</v>
      </c>
      <c r="K17" s="44" t="str">
        <f>J17&amp;","</f>
        <v>kuenga_yangki@rim.edu.bt,</v>
      </c>
      <c r="L17" s="43" t="s">
        <v>248</v>
      </c>
      <c r="M17" s="44" t="str">
        <f t="shared" si="1"/>
        <v>kuenga_yangki@rim.edu.bt,</v>
      </c>
    </row>
    <row r="18" spans="1:13" hidden="1" x14ac:dyDescent="0.4">
      <c r="K18" s="20"/>
      <c r="M18" s="20">
        <f t="shared" si="1"/>
        <v>0</v>
      </c>
    </row>
    <row r="19" spans="1:13" hidden="1" x14ac:dyDescent="0.4">
      <c r="K19" s="20"/>
      <c r="M19" s="20">
        <f t="shared" si="1"/>
        <v>0</v>
      </c>
    </row>
    <row r="20" spans="1:13" hidden="1" x14ac:dyDescent="0.4">
      <c r="K20" s="20"/>
      <c r="M20" s="20">
        <f t="shared" si="1"/>
        <v>0</v>
      </c>
    </row>
    <row r="21" spans="1:13" s="43" customFormat="1" ht="62.4" x14ac:dyDescent="0.4">
      <c r="A21" s="37">
        <v>2020</v>
      </c>
      <c r="B21" s="38" t="s">
        <v>144</v>
      </c>
      <c r="C21" s="39" t="s">
        <v>53</v>
      </c>
      <c r="D21" s="40" t="s">
        <v>54</v>
      </c>
      <c r="E21" s="38" t="s">
        <v>55</v>
      </c>
      <c r="F21" s="38" t="s">
        <v>180</v>
      </c>
      <c r="G21" s="41" t="s">
        <v>191</v>
      </c>
      <c r="H21" s="41"/>
      <c r="I21" s="42" t="s">
        <v>202</v>
      </c>
      <c r="J21" s="44" t="s">
        <v>313</v>
      </c>
      <c r="K21" s="44" t="str">
        <f>J21&amp;","</f>
        <v>dj.sultanov@tuit.uz,</v>
      </c>
      <c r="L21" s="53" t="s">
        <v>248</v>
      </c>
      <c r="M21" s="44"/>
    </row>
    <row r="22" spans="1:13" x14ac:dyDescent="0.4">
      <c r="A22" s="4"/>
      <c r="B22" s="6"/>
      <c r="C22" s="31"/>
      <c r="D22" s="28"/>
      <c r="E22" s="6"/>
      <c r="F22" s="6"/>
      <c r="G22" s="12"/>
      <c r="H22" s="12"/>
      <c r="I22" s="16"/>
      <c r="J22" s="3" t="s">
        <v>56</v>
      </c>
      <c r="K22" s="20" t="str">
        <f t="shared" si="0"/>
        <v>faraniy@yahoo.co.uk,</v>
      </c>
      <c r="M22" s="20" t="str">
        <f t="shared" si="1"/>
        <v>faraniy@yahoo.co.uk,</v>
      </c>
    </row>
    <row r="23" spans="1:13" ht="62.4" x14ac:dyDescent="0.4">
      <c r="A23" s="4">
        <v>2020</v>
      </c>
      <c r="B23" s="8" t="s">
        <v>144</v>
      </c>
      <c r="C23" s="33" t="s">
        <v>139</v>
      </c>
      <c r="D23" s="30" t="s">
        <v>155</v>
      </c>
      <c r="E23" s="8" t="s">
        <v>57</v>
      </c>
      <c r="F23" s="11" t="s">
        <v>181</v>
      </c>
      <c r="G23" s="12" t="s">
        <v>189</v>
      </c>
      <c r="H23" s="12"/>
      <c r="I23" s="16" t="s">
        <v>58</v>
      </c>
      <c r="J23" s="20" t="s">
        <v>341</v>
      </c>
      <c r="K23" s="20" t="str">
        <f t="shared" si="0"/>
        <v>interdep@tuit.uz,</v>
      </c>
      <c r="M23" s="20" t="str">
        <f t="shared" si="1"/>
        <v>interdep@tuit.uz,</v>
      </c>
    </row>
    <row r="24" spans="1:13" s="43" customFormat="1" ht="31.2" x14ac:dyDescent="0.4">
      <c r="A24" s="37">
        <v>2020</v>
      </c>
      <c r="B24" s="38" t="s">
        <v>144</v>
      </c>
      <c r="C24" s="39" t="s">
        <v>59</v>
      </c>
      <c r="D24" s="40" t="s">
        <v>60</v>
      </c>
      <c r="E24" s="38" t="s">
        <v>61</v>
      </c>
      <c r="F24" s="38" t="s">
        <v>62</v>
      </c>
      <c r="G24" s="41"/>
      <c r="H24" s="41"/>
      <c r="I24" s="42" t="s">
        <v>203</v>
      </c>
      <c r="J24" s="47" t="s">
        <v>228</v>
      </c>
      <c r="K24" s="44" t="str">
        <f t="shared" si="0"/>
        <v>nark@mail.kg,</v>
      </c>
      <c r="L24" s="53" t="s">
        <v>248</v>
      </c>
      <c r="M24" s="44"/>
    </row>
    <row r="25" spans="1:13" s="43" customFormat="1" ht="62.4" x14ac:dyDescent="0.4">
      <c r="A25" s="37">
        <v>2020</v>
      </c>
      <c r="B25" s="38" t="s">
        <v>144</v>
      </c>
      <c r="C25" s="39" t="s">
        <v>63</v>
      </c>
      <c r="D25" s="40" t="s">
        <v>64</v>
      </c>
      <c r="E25" s="38" t="s">
        <v>65</v>
      </c>
      <c r="F25" s="38" t="s">
        <v>66</v>
      </c>
      <c r="I25" s="48" t="s">
        <v>204</v>
      </c>
      <c r="J25" s="150" t="s">
        <v>229</v>
      </c>
      <c r="K25" s="44" t="str">
        <f t="shared" si="0"/>
        <v>vedenieieva@gmail.com,</v>
      </c>
      <c r="L25" s="43" t="s">
        <v>248</v>
      </c>
      <c r="M25" s="44"/>
    </row>
    <row r="26" spans="1:13" hidden="1" x14ac:dyDescent="0.4">
      <c r="K26" s="20" t="str">
        <f t="shared" si="0"/>
        <v>,</v>
      </c>
      <c r="M26" s="20" t="str">
        <f t="shared" si="1"/>
        <v>,</v>
      </c>
    </row>
    <row r="27" spans="1:13" ht="31.2" x14ac:dyDescent="0.4">
      <c r="A27" s="4">
        <v>2020</v>
      </c>
      <c r="B27" s="6" t="s">
        <v>144</v>
      </c>
      <c r="C27" s="31" t="s">
        <v>99</v>
      </c>
      <c r="D27" s="28" t="s">
        <v>100</v>
      </c>
      <c r="E27" s="6" t="s">
        <v>101</v>
      </c>
      <c r="F27" s="6" t="s">
        <v>185</v>
      </c>
      <c r="G27" s="12"/>
      <c r="H27" s="12"/>
      <c r="I27" s="16" t="s">
        <v>212</v>
      </c>
      <c r="J27" s="23" t="s">
        <v>238</v>
      </c>
      <c r="K27" s="20" t="str">
        <f>J27&amp;","</f>
        <v>sevinj.valiyeva@gmail.com,</v>
      </c>
      <c r="M27" s="20" t="str">
        <f t="shared" si="1"/>
        <v>sevinj.valiyeva@gmail.com,</v>
      </c>
    </row>
    <row r="28" spans="1:13" ht="34.799999999999997" x14ac:dyDescent="0.4">
      <c r="A28" s="4">
        <v>2020</v>
      </c>
      <c r="B28" s="6" t="s">
        <v>144</v>
      </c>
      <c r="C28" s="31" t="s">
        <v>115</v>
      </c>
      <c r="D28" s="28" t="s">
        <v>116</v>
      </c>
      <c r="E28" s="6" t="s">
        <v>167</v>
      </c>
      <c r="F28" s="6" t="s">
        <v>117</v>
      </c>
      <c r="G28" s="12"/>
      <c r="H28" s="12"/>
      <c r="I28" s="16" t="s">
        <v>118</v>
      </c>
      <c r="J28" s="22" t="s">
        <v>119</v>
      </c>
      <c r="K28" s="20" t="str">
        <f>J28&amp;","</f>
        <v>wendy.cruz@map.gob.do
,</v>
      </c>
      <c r="M28" s="20" t="str">
        <f t="shared" si="1"/>
        <v>wendy.cruz@map.gob.do
,</v>
      </c>
    </row>
    <row r="29" spans="1:13" s="43" customFormat="1" ht="31.2" x14ac:dyDescent="0.4">
      <c r="A29" s="37">
        <v>2020</v>
      </c>
      <c r="B29" s="38" t="s">
        <v>145</v>
      </c>
      <c r="C29" s="39" t="s">
        <v>149</v>
      </c>
      <c r="D29" s="40" t="s">
        <v>67</v>
      </c>
      <c r="E29" s="38" t="s">
        <v>165</v>
      </c>
      <c r="F29" s="38" t="s">
        <v>68</v>
      </c>
      <c r="G29" s="41" t="s">
        <v>13</v>
      </c>
      <c r="H29" s="41"/>
      <c r="I29" s="42" t="s">
        <v>205</v>
      </c>
      <c r="J29" s="43" t="s">
        <v>69</v>
      </c>
      <c r="K29" s="44" t="str">
        <f t="shared" si="0"/>
        <v>josefabiandiazs@gmail.com,</v>
      </c>
      <c r="L29" s="43" t="s">
        <v>248</v>
      </c>
      <c r="M29" s="44"/>
    </row>
    <row r="30" spans="1:13" ht="31.2" x14ac:dyDescent="0.4">
      <c r="A30" s="4">
        <v>2020</v>
      </c>
      <c r="B30" s="6" t="s">
        <v>145</v>
      </c>
      <c r="C30" s="31" t="s">
        <v>70</v>
      </c>
      <c r="D30" s="28" t="s">
        <v>71</v>
      </c>
      <c r="E30" s="6" t="s">
        <v>72</v>
      </c>
      <c r="F30" s="6" t="s">
        <v>73</v>
      </c>
      <c r="G30" s="12"/>
      <c r="H30" s="12"/>
      <c r="I30" s="16" t="s">
        <v>206</v>
      </c>
      <c r="J30" s="23" t="s">
        <v>230</v>
      </c>
      <c r="K30" s="20" t="str">
        <f t="shared" si="0"/>
        <v>oscar.baena@uniminuto.edu,</v>
      </c>
      <c r="M30" s="20" t="str">
        <f t="shared" si="1"/>
        <v>oscar.baena@uniminuto.edu,</v>
      </c>
    </row>
    <row r="31" spans="1:13" ht="31.2" x14ac:dyDescent="0.4">
      <c r="A31" s="5">
        <v>2020</v>
      </c>
      <c r="B31" s="7" t="s">
        <v>145</v>
      </c>
      <c r="C31" s="32" t="s">
        <v>74</v>
      </c>
      <c r="D31" s="29" t="s">
        <v>75</v>
      </c>
      <c r="E31" s="7" t="s">
        <v>76</v>
      </c>
      <c r="F31" s="7" t="s">
        <v>77</v>
      </c>
      <c r="G31" s="13"/>
      <c r="H31" s="13"/>
      <c r="I31" s="18" t="s">
        <v>207</v>
      </c>
      <c r="J31" s="23" t="s">
        <v>231</v>
      </c>
      <c r="K31" s="20" t="str">
        <f t="shared" si="0"/>
        <v>cvilchez@pcm.gob.pe,</v>
      </c>
      <c r="M31" s="20" t="str">
        <f t="shared" si="1"/>
        <v>cvilchez@pcm.gob.pe,</v>
      </c>
    </row>
    <row r="32" spans="1:13" hidden="1" x14ac:dyDescent="0.4">
      <c r="K32" s="20" t="str">
        <f t="shared" si="0"/>
        <v>,</v>
      </c>
      <c r="M32" s="20" t="str">
        <f t="shared" si="1"/>
        <v>,</v>
      </c>
    </row>
    <row r="33" spans="1:13" s="43" customFormat="1" ht="78" x14ac:dyDescent="0.4">
      <c r="A33" s="37">
        <v>2020</v>
      </c>
      <c r="B33" s="38" t="s">
        <v>145</v>
      </c>
      <c r="C33" s="39" t="s">
        <v>150</v>
      </c>
      <c r="D33" s="40" t="s">
        <v>156</v>
      </c>
      <c r="E33" s="38" t="s">
        <v>78</v>
      </c>
      <c r="F33" s="38" t="s">
        <v>182</v>
      </c>
      <c r="G33" s="41" t="s">
        <v>79</v>
      </c>
      <c r="H33" s="41"/>
      <c r="I33" s="42"/>
      <c r="J33" s="44" t="s">
        <v>232</v>
      </c>
      <c r="K33" s="44" t="str">
        <f t="shared" si="0"/>
        <v>vmendieta@mitic.gov.py,</v>
      </c>
      <c r="L33" s="43" t="s">
        <v>248</v>
      </c>
      <c r="M33" s="44" t="str">
        <f t="shared" si="1"/>
        <v>vmendieta@mitic.gov.py,</v>
      </c>
    </row>
    <row r="34" spans="1:13" ht="31.2" x14ac:dyDescent="0.4">
      <c r="A34" s="4">
        <v>2020</v>
      </c>
      <c r="B34" s="6" t="s">
        <v>145</v>
      </c>
      <c r="C34" s="31" t="s">
        <v>80</v>
      </c>
      <c r="D34" s="28" t="s">
        <v>81</v>
      </c>
      <c r="E34" s="6" t="s">
        <v>82</v>
      </c>
      <c r="F34" s="6" t="s">
        <v>183</v>
      </c>
      <c r="G34" s="12"/>
      <c r="H34" s="12"/>
      <c r="I34" s="16" t="s">
        <v>83</v>
      </c>
      <c r="J34" s="20" t="s">
        <v>233</v>
      </c>
      <c r="K34" s="20" t="str">
        <f t="shared" si="0"/>
        <v>jccaceres@rec.una.py,</v>
      </c>
      <c r="M34" s="20" t="str">
        <f t="shared" si="1"/>
        <v>jccaceres@rec.una.py,</v>
      </c>
    </row>
    <row r="35" spans="1:13" hidden="1" x14ac:dyDescent="0.4">
      <c r="J35" t="s">
        <v>84</v>
      </c>
      <c r="K35" s="20" t="str">
        <f t="shared" si="0"/>
        <v>jccaceresj@hotmail.com,</v>
      </c>
      <c r="M35" s="20" t="str">
        <f t="shared" si="1"/>
        <v>jccaceresj@hotmail.com,</v>
      </c>
    </row>
    <row r="36" spans="1:13" hidden="1" x14ac:dyDescent="0.4">
      <c r="K36" s="20" t="str">
        <f t="shared" si="0"/>
        <v>,</v>
      </c>
      <c r="M36" s="20" t="str">
        <f t="shared" si="1"/>
        <v>,</v>
      </c>
    </row>
    <row r="37" spans="1:13" hidden="1" x14ac:dyDescent="0.4">
      <c r="K37" s="20" t="str">
        <f t="shared" si="0"/>
        <v>,</v>
      </c>
      <c r="M37" s="20" t="str">
        <f t="shared" si="1"/>
        <v>,</v>
      </c>
    </row>
    <row r="38" spans="1:13" s="43" customFormat="1" x14ac:dyDescent="0.4">
      <c r="A38" s="37">
        <v>2020</v>
      </c>
      <c r="B38" s="38" t="s">
        <v>145</v>
      </c>
      <c r="C38" s="39" t="s">
        <v>85</v>
      </c>
      <c r="D38" s="40" t="s">
        <v>86</v>
      </c>
      <c r="E38" s="38" t="s">
        <v>87</v>
      </c>
      <c r="F38" s="38" t="s">
        <v>88</v>
      </c>
      <c r="G38" s="41"/>
      <c r="H38" s="41"/>
      <c r="I38" s="42" t="s">
        <v>208</v>
      </c>
      <c r="J38" s="44" t="s">
        <v>234</v>
      </c>
      <c r="K38" s="44" t="str">
        <f t="shared" si="0"/>
        <v>christian.guevara@itca.edu.sv,</v>
      </c>
      <c r="L38" s="43" t="s">
        <v>248</v>
      </c>
      <c r="M38" s="44"/>
    </row>
    <row r="39" spans="1:13" s="3" customFormat="1" ht="31.2" x14ac:dyDescent="0.4">
      <c r="A39" s="4">
        <v>2020</v>
      </c>
      <c r="B39" s="6" t="s">
        <v>145</v>
      </c>
      <c r="C39" s="31" t="s">
        <v>102</v>
      </c>
      <c r="D39" s="28" t="s">
        <v>103</v>
      </c>
      <c r="E39" s="6" t="s">
        <v>166</v>
      </c>
      <c r="F39" s="6" t="s">
        <v>104</v>
      </c>
      <c r="G39" s="12"/>
      <c r="H39" s="12"/>
      <c r="I39" s="16" t="s">
        <v>105</v>
      </c>
      <c r="J39" s="3" t="s">
        <v>239</v>
      </c>
      <c r="K39" s="20" t="str">
        <f t="shared" si="0"/>
        <v>francisco.chavarria@minjuve.gob.ni,</v>
      </c>
      <c r="M39" s="20" t="str">
        <f t="shared" si="1"/>
        <v>francisco.chavarria@minjuve.gob.ni,</v>
      </c>
    </row>
    <row r="40" spans="1:13" hidden="1" x14ac:dyDescent="0.4">
      <c r="K40" s="20" t="str">
        <f t="shared" si="0"/>
        <v>,</v>
      </c>
      <c r="M40" s="20" t="str">
        <f t="shared" si="1"/>
        <v>,</v>
      </c>
    </row>
    <row r="41" spans="1:13" ht="31.2" x14ac:dyDescent="0.4">
      <c r="A41" s="4">
        <v>2020</v>
      </c>
      <c r="B41" s="6" t="s">
        <v>145</v>
      </c>
      <c r="C41" s="31" t="s">
        <v>111</v>
      </c>
      <c r="D41" s="28" t="s">
        <v>112</v>
      </c>
      <c r="E41" s="6" t="s">
        <v>113</v>
      </c>
      <c r="F41" s="6" t="s">
        <v>114</v>
      </c>
      <c r="G41" s="12"/>
      <c r="H41" s="12"/>
      <c r="I41" s="16" t="s">
        <v>213</v>
      </c>
      <c r="J41" s="23" t="s">
        <v>240</v>
      </c>
      <c r="K41" s="20" t="str">
        <f t="shared" si="0"/>
        <v>miriamrubio24@gmail.com,</v>
      </c>
      <c r="M41" s="20" t="str">
        <f t="shared" si="1"/>
        <v>miriamrubio24@gmail.com,</v>
      </c>
    </row>
    <row r="42" spans="1:13" hidden="1" x14ac:dyDescent="0.4">
      <c r="K42" s="20" t="str">
        <f t="shared" si="0"/>
        <v>,</v>
      </c>
      <c r="M42" s="20" t="str">
        <f t="shared" si="1"/>
        <v>,</v>
      </c>
    </row>
    <row r="43" spans="1:13" hidden="1" x14ac:dyDescent="0.4">
      <c r="K43" s="20" t="str">
        <f t="shared" si="0"/>
        <v>,</v>
      </c>
      <c r="M43" s="20" t="str">
        <f t="shared" si="1"/>
        <v>,</v>
      </c>
    </row>
    <row r="44" spans="1:13" s="43" customFormat="1" ht="62.4" x14ac:dyDescent="0.4">
      <c r="A44" s="37">
        <v>2020</v>
      </c>
      <c r="B44" s="38" t="s">
        <v>145</v>
      </c>
      <c r="C44" s="39" t="s">
        <v>122</v>
      </c>
      <c r="D44" s="40" t="s">
        <v>123</v>
      </c>
      <c r="E44" s="38" t="s">
        <v>124</v>
      </c>
      <c r="F44" s="38" t="s">
        <v>125</v>
      </c>
      <c r="G44" s="41"/>
      <c r="H44" s="41"/>
      <c r="I44" s="42" t="s">
        <v>215</v>
      </c>
      <c r="J44" s="47" t="s">
        <v>242</v>
      </c>
      <c r="K44" s="44" t="str">
        <f t="shared" si="0"/>
        <v>erickupnfm@gmail.com,</v>
      </c>
      <c r="L44" s="43" t="s">
        <v>248</v>
      </c>
      <c r="M44" s="44"/>
    </row>
    <row r="45" spans="1:13" hidden="1" x14ac:dyDescent="0.4">
      <c r="K45" s="20" t="str">
        <f t="shared" si="0"/>
        <v>,</v>
      </c>
      <c r="M45" s="20" t="str">
        <f t="shared" si="1"/>
        <v>,</v>
      </c>
    </row>
    <row r="46" spans="1:13" s="43" customFormat="1" ht="31.2" x14ac:dyDescent="0.4">
      <c r="A46" s="37">
        <v>2020</v>
      </c>
      <c r="B46" s="38" t="s">
        <v>145</v>
      </c>
      <c r="C46" s="39" t="s">
        <v>126</v>
      </c>
      <c r="D46" s="40" t="s">
        <v>127</v>
      </c>
      <c r="E46" s="38" t="s">
        <v>128</v>
      </c>
      <c r="F46" s="38" t="s">
        <v>263</v>
      </c>
      <c r="G46" s="41"/>
      <c r="H46" s="41"/>
      <c r="I46" s="42" t="s">
        <v>129</v>
      </c>
      <c r="J46" s="47" t="s">
        <v>243</v>
      </c>
      <c r="K46" s="44" t="str">
        <f t="shared" si="0"/>
        <v>rcruz@utn.ac.cr,</v>
      </c>
      <c r="L46" s="43" t="s">
        <v>248</v>
      </c>
      <c r="M46" s="44"/>
    </row>
    <row r="47" spans="1:13" hidden="1" x14ac:dyDescent="0.4">
      <c r="K47" s="20" t="str">
        <f t="shared" si="0"/>
        <v>,</v>
      </c>
      <c r="M47" s="20" t="str">
        <f t="shared" si="1"/>
        <v>,</v>
      </c>
    </row>
    <row r="48" spans="1:13" s="43" customFormat="1" ht="31.2" x14ac:dyDescent="0.4">
      <c r="A48" s="37">
        <v>2020</v>
      </c>
      <c r="B48" s="38" t="s">
        <v>143</v>
      </c>
      <c r="C48" s="39" t="s">
        <v>130</v>
      </c>
      <c r="D48" s="40" t="s">
        <v>131</v>
      </c>
      <c r="E48" s="38" t="s">
        <v>169</v>
      </c>
      <c r="F48" s="38" t="s">
        <v>132</v>
      </c>
      <c r="G48" s="41"/>
      <c r="H48" s="41"/>
      <c r="I48" s="42" t="s">
        <v>216</v>
      </c>
      <c r="J48" s="47" t="s">
        <v>244</v>
      </c>
      <c r="K48" s="44" t="str">
        <f t="shared" si="0"/>
        <v>amelis_2002@yahoo.fr,</v>
      </c>
      <c r="L48" s="43" t="s">
        <v>248</v>
      </c>
      <c r="M48" s="44"/>
    </row>
    <row r="49" spans="1:13" hidden="1" x14ac:dyDescent="0.4">
      <c r="M49" s="20">
        <f t="shared" si="1"/>
        <v>0</v>
      </c>
    </row>
    <row r="50" spans="1:13" ht="31.2" x14ac:dyDescent="0.4">
      <c r="A50" s="4">
        <v>2020</v>
      </c>
      <c r="B50" s="6" t="s">
        <v>143</v>
      </c>
      <c r="C50" s="31" t="s">
        <v>89</v>
      </c>
      <c r="D50" s="28" t="s">
        <v>92</v>
      </c>
      <c r="E50" s="6" t="s">
        <v>93</v>
      </c>
      <c r="F50" s="6" t="s">
        <v>94</v>
      </c>
      <c r="G50" s="12"/>
      <c r="H50" s="12"/>
      <c r="I50" s="16" t="s">
        <v>210</v>
      </c>
      <c r="J50" s="23" t="s">
        <v>236</v>
      </c>
      <c r="K50" s="20" t="str">
        <f t="shared" ref="K50:K61" si="2">J50&amp;","</f>
        <v>alfarajat@hotmail.com,</v>
      </c>
      <c r="M50" s="20" t="str">
        <f t="shared" si="1"/>
        <v>alfarajat@hotmail.com,</v>
      </c>
    </row>
    <row r="51" spans="1:13" hidden="1" x14ac:dyDescent="0.4">
      <c r="K51" s="20" t="str">
        <f t="shared" si="2"/>
        <v>,</v>
      </c>
      <c r="M51" s="20" t="str">
        <f t="shared" si="1"/>
        <v>,</v>
      </c>
    </row>
    <row r="52" spans="1:13" ht="31.2" x14ac:dyDescent="0.4">
      <c r="A52" s="4">
        <v>2020</v>
      </c>
      <c r="B52" s="6" t="s">
        <v>143</v>
      </c>
      <c r="C52" s="31" t="s">
        <v>89</v>
      </c>
      <c r="D52" s="28" t="s">
        <v>90</v>
      </c>
      <c r="E52" s="6" t="s">
        <v>91</v>
      </c>
      <c r="F52" s="6" t="s">
        <v>184</v>
      </c>
      <c r="G52" s="12"/>
      <c r="H52" s="12"/>
      <c r="I52" s="16" t="s">
        <v>209</v>
      </c>
      <c r="J52" s="23" t="s">
        <v>235</v>
      </c>
      <c r="K52" s="20" t="str">
        <f t="shared" si="2"/>
        <v>ghazi.alweshah@bau.edu.jo,</v>
      </c>
      <c r="M52" s="20" t="str">
        <f t="shared" si="1"/>
        <v>ghazi.alweshah@bau.edu.jo,</v>
      </c>
    </row>
    <row r="53" spans="1:13" ht="46.8" x14ac:dyDescent="0.4">
      <c r="A53" s="4">
        <v>2020</v>
      </c>
      <c r="B53" s="6" t="s">
        <v>143</v>
      </c>
      <c r="C53" s="31" t="s">
        <v>95</v>
      </c>
      <c r="D53" s="28" t="s">
        <v>96</v>
      </c>
      <c r="E53" s="6" t="s">
        <v>97</v>
      </c>
      <c r="F53" s="6" t="s">
        <v>98</v>
      </c>
      <c r="G53" s="12"/>
      <c r="H53" s="12"/>
      <c r="I53" s="16" t="s">
        <v>211</v>
      </c>
      <c r="J53" s="20" t="s">
        <v>237</v>
      </c>
      <c r="K53" s="20" t="str">
        <f t="shared" si="2"/>
        <v>stevemutuvi@gmail.com,</v>
      </c>
      <c r="M53" s="20" t="str">
        <f t="shared" si="1"/>
        <v>stevemutuvi@gmail.com,</v>
      </c>
    </row>
    <row r="54" spans="1:13" ht="46.8" x14ac:dyDescent="0.4">
      <c r="A54" s="4">
        <v>2020</v>
      </c>
      <c r="B54" s="6" t="s">
        <v>143</v>
      </c>
      <c r="C54" s="31" t="s">
        <v>106</v>
      </c>
      <c r="D54" s="28" t="s">
        <v>157</v>
      </c>
      <c r="E54" s="6" t="s">
        <v>107</v>
      </c>
      <c r="F54" s="6" t="s">
        <v>108</v>
      </c>
      <c r="G54" s="12"/>
      <c r="H54" s="12"/>
      <c r="I54" s="17" t="s">
        <v>109</v>
      </c>
      <c r="J54" s="21" t="s">
        <v>110</v>
      </c>
      <c r="K54" s="20" t="str">
        <f t="shared" si="2"/>
        <v>elanmari@hotmail.com,</v>
      </c>
      <c r="M54" s="20" t="str">
        <f t="shared" si="1"/>
        <v>elanmari@hotmail.com,</v>
      </c>
    </row>
    <row r="55" spans="1:13" s="43" customFormat="1" x14ac:dyDescent="0.4">
      <c r="A55" s="37">
        <v>2020</v>
      </c>
      <c r="B55" s="38" t="s">
        <v>143</v>
      </c>
      <c r="C55" s="39" t="s">
        <v>136</v>
      </c>
      <c r="D55" s="40" t="s">
        <v>40</v>
      </c>
      <c r="E55" s="38" t="s">
        <v>41</v>
      </c>
      <c r="F55" s="38" t="s">
        <v>177</v>
      </c>
      <c r="G55" s="41"/>
      <c r="H55" s="41"/>
      <c r="I55" s="49" t="s">
        <v>42</v>
      </c>
      <c r="J55" s="50" t="s">
        <v>225</v>
      </c>
      <c r="K55" s="44" t="str">
        <f t="shared" si="2"/>
        <v>barfiado@ug.edu.gh ,</v>
      </c>
      <c r="L55" s="43" t="s">
        <v>248</v>
      </c>
      <c r="M55" s="44"/>
    </row>
    <row r="56" spans="1:13" x14ac:dyDescent="0.4">
      <c r="A56" s="4"/>
      <c r="B56" s="6"/>
      <c r="C56" s="31"/>
      <c r="D56" s="28"/>
      <c r="E56" s="6"/>
      <c r="F56" s="6"/>
      <c r="G56" s="12"/>
      <c r="H56" s="12"/>
      <c r="I56" s="19"/>
      <c r="J56" s="26" t="s">
        <v>43</v>
      </c>
      <c r="K56" s="20" t="str">
        <f t="shared" si="2"/>
        <v>oba123gh@gmail.com,</v>
      </c>
      <c r="M56" s="20" t="str">
        <f t="shared" si="1"/>
        <v>oba123gh@gmail.com,</v>
      </c>
    </row>
    <row r="57" spans="1:13" hidden="1" x14ac:dyDescent="0.4">
      <c r="K57" s="20" t="str">
        <f t="shared" si="2"/>
        <v>,</v>
      </c>
      <c r="M57" s="20" t="str">
        <f t="shared" si="1"/>
        <v>,</v>
      </c>
    </row>
    <row r="58" spans="1:13" ht="46.8" x14ac:dyDescent="0.4">
      <c r="A58" s="4">
        <v>2020</v>
      </c>
      <c r="B58" s="6" t="s">
        <v>143</v>
      </c>
      <c r="C58" s="31" t="s">
        <v>47</v>
      </c>
      <c r="D58" s="28" t="s">
        <v>44</v>
      </c>
      <c r="E58" s="6" t="s">
        <v>48</v>
      </c>
      <c r="F58" s="6" t="s">
        <v>179</v>
      </c>
      <c r="G58" s="12" t="s">
        <v>191</v>
      </c>
      <c r="H58" s="12"/>
      <c r="I58" s="16" t="s">
        <v>49</v>
      </c>
      <c r="J58" s="3" t="s">
        <v>50</v>
      </c>
      <c r="K58" s="20" t="str">
        <f t="shared" si="2"/>
        <v>beruzy@yahoo.fr,</v>
      </c>
      <c r="M58" s="20" t="str">
        <f t="shared" si="1"/>
        <v>beruzy@yahoo.fr,</v>
      </c>
    </row>
    <row r="59" spans="1:13" x14ac:dyDescent="0.4">
      <c r="A59" s="4"/>
      <c r="B59" s="6"/>
      <c r="C59" s="31"/>
      <c r="D59" s="28"/>
      <c r="E59" s="6"/>
      <c r="F59" s="6"/>
      <c r="G59" s="12"/>
      <c r="H59" s="12"/>
      <c r="I59" s="16"/>
      <c r="J59" s="23" t="s">
        <v>46</v>
      </c>
      <c r="K59" s="20" t="str">
        <f t="shared" si="2"/>
        <v>ndicar2001@yahoo.fr,</v>
      </c>
      <c r="M59" s="20" t="str">
        <f t="shared" si="1"/>
        <v>ndicar2001@yahoo.fr,</v>
      </c>
    </row>
    <row r="60" spans="1:13" ht="31.2" x14ac:dyDescent="0.4">
      <c r="A60" s="4">
        <v>2020</v>
      </c>
      <c r="B60" s="6" t="s">
        <v>143</v>
      </c>
      <c r="C60" s="31" t="s">
        <v>137</v>
      </c>
      <c r="D60" s="28" t="s">
        <v>44</v>
      </c>
      <c r="E60" s="6" t="s">
        <v>45</v>
      </c>
      <c r="F60" s="6" t="s">
        <v>178</v>
      </c>
      <c r="G60" s="12" t="s">
        <v>189</v>
      </c>
      <c r="H60" s="12"/>
      <c r="I60" s="16" t="s">
        <v>200</v>
      </c>
      <c r="J60" s="20" t="s">
        <v>226</v>
      </c>
      <c r="K60" s="20" t="str">
        <f t="shared" si="2"/>
        <v>sylvie.uwamahoro1@gmail.com,</v>
      </c>
      <c r="M60" s="20" t="str">
        <f t="shared" si="1"/>
        <v>sylvie.uwamahoro1@gmail.com,</v>
      </c>
    </row>
    <row r="61" spans="1:13" ht="62.4" x14ac:dyDescent="0.4">
      <c r="A61" s="4">
        <v>2020</v>
      </c>
      <c r="B61" s="6" t="s">
        <v>143</v>
      </c>
      <c r="C61" s="31" t="s">
        <v>138</v>
      </c>
      <c r="D61" s="28" t="s">
        <v>51</v>
      </c>
      <c r="E61" s="6" t="s">
        <v>164</v>
      </c>
      <c r="F61" s="6" t="s">
        <v>52</v>
      </c>
      <c r="G61" s="12"/>
      <c r="H61" s="12"/>
      <c r="I61" s="16" t="s">
        <v>201</v>
      </c>
      <c r="J61" s="23" t="s">
        <v>227</v>
      </c>
      <c r="K61" s="20" t="str">
        <f t="shared" si="2"/>
        <v>joshua.akandwanaho@nita.go.ug,</v>
      </c>
      <c r="M61" s="20" t="str">
        <f t="shared" si="1"/>
        <v>joshua.akandwanaho@nita.go.ug,</v>
      </c>
    </row>
    <row r="62" spans="1:13" x14ac:dyDescent="0.4">
      <c r="K62" s="2" t="s">
        <v>247</v>
      </c>
      <c r="L62">
        <f>COUNTIFS(L2:L61,"O")</f>
        <v>14</v>
      </c>
    </row>
  </sheetData>
  <autoFilter ref="B1:B50" xr:uid="{00000000-0009-0000-0000-000001000000}"/>
  <phoneticPr fontId="1" type="noConversion"/>
  <hyperlinks>
    <hyperlink ref="J2" r:id="rId1" xr:uid="{00000000-0004-0000-0100-000000000000}"/>
    <hyperlink ref="J11" r:id="rId2" xr:uid="{00000000-0004-0000-0100-000001000000}"/>
    <hyperlink ref="J5" r:id="rId3" xr:uid="{00000000-0004-0000-0100-000002000000}"/>
    <hyperlink ref="J12" r:id="rId4" xr:uid="{00000000-0004-0000-0100-000003000000}"/>
    <hyperlink ref="J6" r:id="rId5" xr:uid="{00000000-0004-0000-0100-000004000000}"/>
    <hyperlink ref="J9" r:id="rId6" xr:uid="{00000000-0004-0000-0100-000005000000}"/>
    <hyperlink ref="J13" r:id="rId7" xr:uid="{00000000-0004-0000-0100-000006000000}"/>
    <hyperlink ref="J60" r:id="rId8" xr:uid="{00000000-0004-0000-0100-000007000000}"/>
    <hyperlink ref="J61" r:id="rId9" xr:uid="{00000000-0004-0000-0100-000008000000}"/>
    <hyperlink ref="J24" r:id="rId10" xr:uid="{00000000-0004-0000-0100-000009000000}"/>
    <hyperlink ref="J25" r:id="rId11" xr:uid="{00000000-0004-0000-0100-00000A000000}"/>
    <hyperlink ref="J30" r:id="rId12" xr:uid="{00000000-0004-0000-0100-00000B000000}"/>
    <hyperlink ref="J31" r:id="rId13" xr:uid="{00000000-0004-0000-0100-00000C000000}"/>
    <hyperlink ref="J38" r:id="rId14" xr:uid="{00000000-0004-0000-0100-00000D000000}"/>
    <hyperlink ref="J52" r:id="rId15" xr:uid="{00000000-0004-0000-0100-00000E000000}"/>
    <hyperlink ref="J50" r:id="rId16" xr:uid="{00000000-0004-0000-0100-00000F000000}"/>
    <hyperlink ref="J27" r:id="rId17" xr:uid="{00000000-0004-0000-0100-000010000000}"/>
    <hyperlink ref="J41" r:id="rId18" xr:uid="{00000000-0004-0000-0100-000011000000}"/>
    <hyperlink ref="J17" r:id="rId19" xr:uid="{00000000-0004-0000-0100-000012000000}"/>
    <hyperlink ref="J44" r:id="rId20" xr:uid="{00000000-0004-0000-0100-000013000000}"/>
    <hyperlink ref="J46" r:id="rId21" xr:uid="{00000000-0004-0000-0100-000014000000}"/>
    <hyperlink ref="J48" r:id="rId22" xr:uid="{00000000-0004-0000-0100-000015000000}"/>
    <hyperlink ref="J33" r:id="rId23" xr:uid="{00000000-0004-0000-0100-000016000000}"/>
    <hyperlink ref="J55" r:id="rId24" xr:uid="{00000000-0004-0000-0100-000017000000}"/>
    <hyperlink ref="J34" r:id="rId25" xr:uid="{00000000-0004-0000-0100-000018000000}"/>
    <hyperlink ref="J53" r:id="rId26" xr:uid="{00000000-0004-0000-0100-000019000000}"/>
    <hyperlink ref="J21" r:id="rId27" xr:uid="{00000000-0004-0000-0100-00001A000000}"/>
    <hyperlink ref="J23" r:id="rId28" xr:uid="{07931009-3D1E-46C6-A059-A4CA5852ED3E}"/>
  </hyperlinks>
  <pageMargins left="0.7" right="0.7" top="0.75" bottom="0.75" header="0.3" footer="0.3"/>
  <pageSetup paperSize="9" orientation="portrait" horizontalDpi="300" verticalDpi="30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(요약본)</vt:lpstr>
      <vt:lpstr>IAC 컨택포인트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2021-04-27T01:59:38Z</cp:lastPrinted>
  <dcterms:created xsi:type="dcterms:W3CDTF">2021-04-02T07:20:40Z</dcterms:created>
  <dcterms:modified xsi:type="dcterms:W3CDTF">2021-06-16T12:23:59Z</dcterms:modified>
</cp:coreProperties>
</file>