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. 2021-2023 학적팀(2017년~)-학사학적\06. 규정개정 및 제도개선\(23년8월_1) 학점 백분위 환산 방식 변경\4. 시행\"/>
    </mc:Choice>
  </mc:AlternateContent>
  <xr:revisionPtr revIDLastSave="0" documentId="13_ncr:1_{DD2BF8ED-9B33-43A9-BA57-28CFB3B2ED04}" xr6:coauthVersionLast="47" xr6:coauthVersionMax="47" xr10:uidLastSave="{00000000-0000-0000-0000-000000000000}"/>
  <bookViews>
    <workbookView xWindow="-120" yWindow="-120" windowWidth="29040" windowHeight="15840" xr2:uid="{5F4D699F-5BFA-49C8-9AF3-C501961510FF}"/>
  </bookViews>
  <sheets>
    <sheet name="(참고) GIST 평점 백분위 환산표 개선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N32" i="1"/>
  <c r="L32" i="1"/>
  <c r="J32" i="1"/>
  <c r="H32" i="1"/>
  <c r="F32" i="1"/>
  <c r="D32" i="1"/>
  <c r="B32" i="1"/>
  <c r="P31" i="1"/>
  <c r="N31" i="1"/>
  <c r="L31" i="1"/>
  <c r="J31" i="1"/>
  <c r="H31" i="1"/>
  <c r="F31" i="1"/>
  <c r="D31" i="1"/>
  <c r="B31" i="1"/>
  <c r="P30" i="1"/>
  <c r="N30" i="1"/>
  <c r="L30" i="1"/>
  <c r="J30" i="1"/>
  <c r="H30" i="1"/>
  <c r="F30" i="1"/>
  <c r="D30" i="1"/>
  <c r="B30" i="1"/>
  <c r="P29" i="1"/>
  <c r="N29" i="1"/>
  <c r="L29" i="1"/>
  <c r="J29" i="1"/>
  <c r="H29" i="1"/>
  <c r="F29" i="1"/>
  <c r="D29" i="1"/>
  <c r="B29" i="1"/>
  <c r="P28" i="1"/>
  <c r="N28" i="1"/>
  <c r="L28" i="1"/>
  <c r="J28" i="1"/>
  <c r="H28" i="1"/>
  <c r="F28" i="1"/>
  <c r="D28" i="1"/>
  <c r="B28" i="1"/>
  <c r="P27" i="1"/>
  <c r="N27" i="1"/>
  <c r="L27" i="1"/>
  <c r="J27" i="1"/>
  <c r="H27" i="1"/>
  <c r="F27" i="1"/>
  <c r="D27" i="1"/>
  <c r="B27" i="1"/>
  <c r="P26" i="1"/>
  <c r="N26" i="1"/>
  <c r="L26" i="1"/>
  <c r="J26" i="1"/>
  <c r="H26" i="1"/>
  <c r="F26" i="1"/>
  <c r="D26" i="1"/>
  <c r="B26" i="1"/>
  <c r="P25" i="1"/>
  <c r="N25" i="1"/>
  <c r="L25" i="1"/>
  <c r="J25" i="1"/>
  <c r="H25" i="1"/>
  <c r="F25" i="1"/>
  <c r="D25" i="1"/>
  <c r="B25" i="1"/>
  <c r="P24" i="1"/>
  <c r="N24" i="1"/>
  <c r="L24" i="1"/>
  <c r="J24" i="1"/>
  <c r="H24" i="1"/>
  <c r="F24" i="1"/>
  <c r="D24" i="1"/>
  <c r="B24" i="1"/>
  <c r="P23" i="1"/>
  <c r="N23" i="1"/>
  <c r="L23" i="1"/>
  <c r="J23" i="1"/>
  <c r="H23" i="1"/>
  <c r="F23" i="1"/>
  <c r="D23" i="1"/>
  <c r="B23" i="1"/>
  <c r="P22" i="1"/>
  <c r="N22" i="1"/>
  <c r="L22" i="1"/>
  <c r="J22" i="1"/>
  <c r="H22" i="1"/>
  <c r="F22" i="1"/>
  <c r="D22" i="1"/>
  <c r="B22" i="1"/>
  <c r="P21" i="1"/>
  <c r="N21" i="1"/>
  <c r="L21" i="1"/>
  <c r="J21" i="1"/>
  <c r="H21" i="1"/>
  <c r="F21" i="1"/>
  <c r="D21" i="1"/>
  <c r="B21" i="1"/>
  <c r="P20" i="1"/>
  <c r="N20" i="1"/>
  <c r="L20" i="1"/>
  <c r="J20" i="1"/>
  <c r="H20" i="1"/>
  <c r="F20" i="1"/>
  <c r="D20" i="1"/>
  <c r="B20" i="1"/>
  <c r="P19" i="1"/>
  <c r="N19" i="1"/>
  <c r="L19" i="1"/>
  <c r="J19" i="1"/>
  <c r="H19" i="1"/>
  <c r="F19" i="1"/>
  <c r="D19" i="1"/>
  <c r="B19" i="1"/>
  <c r="P18" i="1"/>
  <c r="N18" i="1"/>
  <c r="L18" i="1"/>
  <c r="J18" i="1"/>
  <c r="H18" i="1"/>
  <c r="F18" i="1"/>
  <c r="D18" i="1"/>
  <c r="B18" i="1"/>
  <c r="P17" i="1"/>
  <c r="N17" i="1"/>
  <c r="L17" i="1"/>
  <c r="J17" i="1"/>
  <c r="H17" i="1"/>
  <c r="F17" i="1"/>
  <c r="D17" i="1"/>
  <c r="B17" i="1"/>
  <c r="P16" i="1"/>
  <c r="N16" i="1"/>
  <c r="L16" i="1"/>
  <c r="J16" i="1"/>
  <c r="H16" i="1"/>
  <c r="F16" i="1"/>
  <c r="D16" i="1"/>
  <c r="B16" i="1"/>
  <c r="P15" i="1"/>
  <c r="N15" i="1"/>
  <c r="L15" i="1"/>
  <c r="J15" i="1"/>
  <c r="H15" i="1"/>
  <c r="F15" i="1"/>
  <c r="D15" i="1"/>
  <c r="B15" i="1"/>
  <c r="P14" i="1"/>
  <c r="N14" i="1"/>
  <c r="L14" i="1"/>
  <c r="J14" i="1"/>
  <c r="H14" i="1"/>
  <c r="F14" i="1"/>
  <c r="D14" i="1"/>
  <c r="B14" i="1"/>
  <c r="P13" i="1"/>
  <c r="N13" i="1"/>
  <c r="L13" i="1"/>
  <c r="J13" i="1"/>
  <c r="H13" i="1"/>
  <c r="F13" i="1"/>
  <c r="D13" i="1"/>
  <c r="B13" i="1"/>
  <c r="P12" i="1"/>
  <c r="N12" i="1"/>
  <c r="L12" i="1"/>
  <c r="J12" i="1"/>
  <c r="H12" i="1"/>
  <c r="F12" i="1"/>
  <c r="D12" i="1"/>
  <c r="B12" i="1"/>
  <c r="P11" i="1"/>
  <c r="N11" i="1"/>
  <c r="L11" i="1"/>
  <c r="J11" i="1"/>
  <c r="H11" i="1"/>
  <c r="F11" i="1"/>
  <c r="D11" i="1"/>
  <c r="B11" i="1"/>
  <c r="P10" i="1"/>
  <c r="N10" i="1"/>
  <c r="L10" i="1"/>
  <c r="J10" i="1"/>
  <c r="H10" i="1"/>
  <c r="F10" i="1"/>
  <c r="D10" i="1"/>
  <c r="B10" i="1"/>
  <c r="P9" i="1"/>
  <c r="N9" i="1"/>
  <c r="L9" i="1"/>
  <c r="J9" i="1"/>
  <c r="H9" i="1"/>
  <c r="F9" i="1"/>
  <c r="D9" i="1"/>
  <c r="B9" i="1"/>
  <c r="P8" i="1"/>
  <c r="N8" i="1"/>
  <c r="L8" i="1"/>
  <c r="J8" i="1"/>
  <c r="H8" i="1"/>
  <c r="F8" i="1"/>
  <c r="D8" i="1"/>
  <c r="B8" i="1"/>
  <c r="P7" i="1"/>
  <c r="N7" i="1"/>
  <c r="L7" i="1"/>
  <c r="J7" i="1"/>
  <c r="H7" i="1"/>
  <c r="F7" i="1"/>
  <c r="D7" i="1"/>
  <c r="B7" i="1"/>
  <c r="P6" i="1"/>
  <c r="N6" i="1"/>
  <c r="L6" i="1"/>
  <c r="J6" i="1"/>
  <c r="H6" i="1"/>
  <c r="F6" i="1"/>
  <c r="D6" i="1"/>
  <c r="B6" i="1"/>
  <c r="P5" i="1"/>
  <c r="N5" i="1"/>
  <c r="L5" i="1"/>
  <c r="J5" i="1"/>
  <c r="H5" i="1"/>
  <c r="F5" i="1"/>
  <c r="D5" i="1"/>
  <c r="B5" i="1"/>
  <c r="P4" i="1"/>
  <c r="N4" i="1"/>
  <c r="L4" i="1"/>
  <c r="J4" i="1"/>
  <c r="H4" i="1"/>
  <c r="F4" i="1"/>
  <c r="D4" i="1"/>
  <c r="B4" i="1"/>
</calcChain>
</file>

<file path=xl/sharedStrings.xml><?xml version="1.0" encoding="utf-8"?>
<sst xmlns="http://schemas.openxmlformats.org/spreadsheetml/2006/main" count="18" uniqueCount="4">
  <si>
    <t xml:space="preserve">평점 백분위 환산표 </t>
    <phoneticPr fontId="2" type="noConversion"/>
  </si>
  <si>
    <t>GPA</t>
    <phoneticPr fontId="2" type="noConversion"/>
  </si>
  <si>
    <t>백분위</t>
    <phoneticPr fontId="2" type="noConversion"/>
  </si>
  <si>
    <t>※ 환산방식: 55 + 평균평점 x 10, 소수점 둘째자리에서 반올림함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</si>
</sst>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_);[Red]\(0.0\)"/>
  </numFmts>
  <fonts count="7" x14ac:knownFonts="1">
    <font>
      <sz val="11"/>
      <color theme="1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2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177" fontId="4" fillId="3" borderId="6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177" fontId="5" fillId="3" borderId="7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177" fontId="5" fillId="3" borderId="9" xfId="0" applyNumberFormat="1" applyFont="1" applyFill="1" applyBorder="1" applyAlignment="1">
      <alignment horizontal="center" vertical="center"/>
    </xf>
    <xf numFmtId="176" fontId="4" fillId="3" borderId="9" xfId="0" applyNumberFormat="1" applyFont="1" applyFill="1" applyBorder="1" applyAlignment="1">
      <alignment horizontal="center" vertical="center"/>
    </xf>
    <xf numFmtId="177" fontId="5" fillId="3" borderId="10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238125</xdr:rowOff>
    </xdr:from>
    <xdr:to>
      <xdr:col>2</xdr:col>
      <xdr:colOff>114300</xdr:colOff>
      <xdr:row>1</xdr:row>
      <xdr:rowOff>57150</xdr:rowOff>
    </xdr:to>
    <xdr:pic>
      <xdr:nvPicPr>
        <xdr:cNvPr id="2" name="그림 1" descr="로고">
          <a:extLst>
            <a:ext uri="{FF2B5EF4-FFF2-40B4-BE49-F238E27FC236}">
              <a16:creationId xmlns:a16="http://schemas.microsoft.com/office/drawing/2014/main" id="{EC28618F-097F-4BEA-BDD4-E48362AEB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8125"/>
          <a:ext cx="13620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6C304-47C0-4464-A8FF-4F9FB8C222CF}">
  <sheetPr>
    <pageSetUpPr fitToPage="1"/>
  </sheetPr>
  <dimension ref="A1:P34"/>
  <sheetViews>
    <sheetView tabSelected="1" zoomScale="85" zoomScaleNormal="85" workbookViewId="0">
      <pane xSplit="16" ySplit="3" topLeftCell="Q4" activePane="bottomRight" state="frozen"/>
      <selection pane="topRight" activeCell="Q1" sqref="Q1"/>
      <selection pane="bottomLeft" activeCell="A4" sqref="A4"/>
      <selection pane="bottomRight" activeCell="T26" sqref="T26"/>
    </sheetView>
  </sheetViews>
  <sheetFormatPr defaultRowHeight="16.5" x14ac:dyDescent="0.3"/>
  <cols>
    <col min="1" max="1" width="9" style="20"/>
    <col min="2" max="2" width="9" style="19" customWidth="1"/>
    <col min="3" max="3" width="9" style="21"/>
    <col min="5" max="5" width="9" style="21"/>
    <col min="7" max="7" width="9" style="21"/>
  </cols>
  <sheetData>
    <row r="1" spans="1:16" ht="33.7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6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3">
      <c r="A3" s="4" t="s">
        <v>1</v>
      </c>
      <c r="B3" s="5" t="s">
        <v>2</v>
      </c>
      <c r="C3" s="6" t="s">
        <v>1</v>
      </c>
      <c r="D3" s="5" t="s">
        <v>2</v>
      </c>
      <c r="E3" s="6" t="s">
        <v>1</v>
      </c>
      <c r="F3" s="5" t="s">
        <v>2</v>
      </c>
      <c r="G3" s="6" t="s">
        <v>1</v>
      </c>
      <c r="H3" s="7" t="s">
        <v>2</v>
      </c>
      <c r="I3" s="6" t="s">
        <v>1</v>
      </c>
      <c r="J3" s="7" t="s">
        <v>2</v>
      </c>
      <c r="K3" s="6" t="s">
        <v>1</v>
      </c>
      <c r="L3" s="7" t="s">
        <v>2</v>
      </c>
      <c r="M3" s="6" t="s">
        <v>1</v>
      </c>
      <c r="N3" s="7" t="s">
        <v>2</v>
      </c>
      <c r="O3" s="6" t="s">
        <v>1</v>
      </c>
      <c r="P3" s="8" t="s">
        <v>2</v>
      </c>
    </row>
    <row r="4" spans="1:16" x14ac:dyDescent="0.3">
      <c r="A4" s="9">
        <v>4.5</v>
      </c>
      <c r="B4" s="10">
        <f>55+(A4*10)</f>
        <v>100</v>
      </c>
      <c r="C4" s="11">
        <v>4.2100000000000097</v>
      </c>
      <c r="D4" s="12">
        <f>55+(C4*10)</f>
        <v>97.100000000000094</v>
      </c>
      <c r="E4" s="11">
        <v>3.92</v>
      </c>
      <c r="F4" s="12">
        <f>55+(E4*10)</f>
        <v>94.2</v>
      </c>
      <c r="G4" s="11">
        <v>3.63</v>
      </c>
      <c r="H4" s="12">
        <f>55+(G4*10)</f>
        <v>91.3</v>
      </c>
      <c r="I4" s="11">
        <v>3.34</v>
      </c>
      <c r="J4" s="12">
        <f>55+(I4*10)</f>
        <v>88.4</v>
      </c>
      <c r="K4" s="11">
        <v>3.05</v>
      </c>
      <c r="L4" s="12">
        <f>55+(K4*10)</f>
        <v>85.5</v>
      </c>
      <c r="M4" s="11">
        <v>2.76</v>
      </c>
      <c r="N4" s="12">
        <f>55+(M4*10)</f>
        <v>82.6</v>
      </c>
      <c r="O4" s="11">
        <v>2.4700000000000002</v>
      </c>
      <c r="P4" s="13">
        <f>55+(O4*10)</f>
        <v>79.7</v>
      </c>
    </row>
    <row r="5" spans="1:16" x14ac:dyDescent="0.3">
      <c r="A5" s="9">
        <v>4.49</v>
      </c>
      <c r="B5" s="12">
        <f t="shared" ref="B5:B32" si="0">55+(A5*10)</f>
        <v>99.9</v>
      </c>
      <c r="C5" s="11">
        <v>4.2000000000000099</v>
      </c>
      <c r="D5" s="12">
        <f t="shared" ref="D5:D32" si="1">55+(C5*10)</f>
        <v>97.000000000000099</v>
      </c>
      <c r="E5" s="11">
        <v>3.91</v>
      </c>
      <c r="F5" s="12">
        <f t="shared" ref="F5:F32" si="2">55+(E5*10)</f>
        <v>94.1</v>
      </c>
      <c r="G5" s="11">
        <v>3.62</v>
      </c>
      <c r="H5" s="12">
        <f t="shared" ref="H5:H32" si="3">55+(G5*10)</f>
        <v>91.2</v>
      </c>
      <c r="I5" s="11">
        <v>3.33</v>
      </c>
      <c r="J5" s="12">
        <f t="shared" ref="J5:J32" si="4">55+(I5*10)</f>
        <v>88.3</v>
      </c>
      <c r="K5" s="11">
        <v>3.04</v>
      </c>
      <c r="L5" s="12">
        <f t="shared" ref="L5:L32" si="5">55+(K5*10)</f>
        <v>85.4</v>
      </c>
      <c r="M5" s="11">
        <v>2.75</v>
      </c>
      <c r="N5" s="12">
        <f t="shared" ref="N5:N32" si="6">55+(M5*10)</f>
        <v>82.5</v>
      </c>
      <c r="O5" s="11">
        <v>2.46</v>
      </c>
      <c r="P5" s="13">
        <f t="shared" ref="P5:P32" si="7">55+(O5*10)</f>
        <v>79.599999999999994</v>
      </c>
    </row>
    <row r="6" spans="1:16" x14ac:dyDescent="0.3">
      <c r="A6" s="9">
        <v>4.4800000000000004</v>
      </c>
      <c r="B6" s="12">
        <f t="shared" si="0"/>
        <v>99.800000000000011</v>
      </c>
      <c r="C6" s="11">
        <v>4.1900000000000102</v>
      </c>
      <c r="D6" s="12">
        <f t="shared" si="1"/>
        <v>96.900000000000105</v>
      </c>
      <c r="E6" s="11">
        <v>3.9</v>
      </c>
      <c r="F6" s="12">
        <f t="shared" si="2"/>
        <v>94</v>
      </c>
      <c r="G6" s="11">
        <v>3.61</v>
      </c>
      <c r="H6" s="12">
        <f t="shared" si="3"/>
        <v>91.1</v>
      </c>
      <c r="I6" s="11">
        <v>3.32</v>
      </c>
      <c r="J6" s="12">
        <f t="shared" si="4"/>
        <v>88.199999999999989</v>
      </c>
      <c r="K6" s="11">
        <v>3.03</v>
      </c>
      <c r="L6" s="12">
        <f t="shared" si="5"/>
        <v>85.3</v>
      </c>
      <c r="M6" s="11">
        <v>2.74</v>
      </c>
      <c r="N6" s="12">
        <f t="shared" si="6"/>
        <v>82.4</v>
      </c>
      <c r="O6" s="11">
        <v>2.4500000000000002</v>
      </c>
      <c r="P6" s="13">
        <f t="shared" si="7"/>
        <v>79.5</v>
      </c>
    </row>
    <row r="7" spans="1:16" x14ac:dyDescent="0.3">
      <c r="A7" s="9">
        <v>4.47</v>
      </c>
      <c r="B7" s="12">
        <f t="shared" si="0"/>
        <v>99.699999999999989</v>
      </c>
      <c r="C7" s="11">
        <v>4.1800000000000104</v>
      </c>
      <c r="D7" s="12">
        <f t="shared" si="1"/>
        <v>96.800000000000097</v>
      </c>
      <c r="E7" s="11">
        <v>3.89</v>
      </c>
      <c r="F7" s="12">
        <f t="shared" si="2"/>
        <v>93.9</v>
      </c>
      <c r="G7" s="11">
        <v>3.6</v>
      </c>
      <c r="H7" s="12">
        <f t="shared" si="3"/>
        <v>91</v>
      </c>
      <c r="I7" s="11">
        <v>3.31</v>
      </c>
      <c r="J7" s="12">
        <f t="shared" si="4"/>
        <v>88.1</v>
      </c>
      <c r="K7" s="11">
        <v>3.02</v>
      </c>
      <c r="L7" s="12">
        <f t="shared" si="5"/>
        <v>85.2</v>
      </c>
      <c r="M7" s="11">
        <v>2.73</v>
      </c>
      <c r="N7" s="12">
        <f t="shared" si="6"/>
        <v>82.3</v>
      </c>
      <c r="O7" s="11">
        <v>2.44</v>
      </c>
      <c r="P7" s="13">
        <f t="shared" si="7"/>
        <v>79.400000000000006</v>
      </c>
    </row>
    <row r="8" spans="1:16" x14ac:dyDescent="0.3">
      <c r="A8" s="9">
        <v>4.46</v>
      </c>
      <c r="B8" s="12">
        <f t="shared" si="0"/>
        <v>99.6</v>
      </c>
      <c r="C8" s="11">
        <v>4.1700000000000097</v>
      </c>
      <c r="D8" s="12">
        <f t="shared" si="1"/>
        <v>96.700000000000102</v>
      </c>
      <c r="E8" s="11">
        <v>3.88</v>
      </c>
      <c r="F8" s="12">
        <f t="shared" si="2"/>
        <v>93.8</v>
      </c>
      <c r="G8" s="11">
        <v>3.59</v>
      </c>
      <c r="H8" s="12">
        <f t="shared" si="3"/>
        <v>90.9</v>
      </c>
      <c r="I8" s="11">
        <v>3.3</v>
      </c>
      <c r="J8" s="12">
        <f t="shared" si="4"/>
        <v>88</v>
      </c>
      <c r="K8" s="11">
        <v>3.01</v>
      </c>
      <c r="L8" s="12">
        <f t="shared" si="5"/>
        <v>85.1</v>
      </c>
      <c r="M8" s="11">
        <v>2.72</v>
      </c>
      <c r="N8" s="12">
        <f t="shared" si="6"/>
        <v>82.2</v>
      </c>
      <c r="O8" s="11">
        <v>2.4300000000000002</v>
      </c>
      <c r="P8" s="13">
        <f t="shared" si="7"/>
        <v>79.3</v>
      </c>
    </row>
    <row r="9" spans="1:16" x14ac:dyDescent="0.3">
      <c r="A9" s="9">
        <v>4.45</v>
      </c>
      <c r="B9" s="12">
        <f t="shared" si="0"/>
        <v>99.5</v>
      </c>
      <c r="C9" s="11">
        <v>4.1600000000000099</v>
      </c>
      <c r="D9" s="12">
        <f t="shared" si="1"/>
        <v>96.600000000000108</v>
      </c>
      <c r="E9" s="11">
        <v>3.87</v>
      </c>
      <c r="F9" s="12">
        <f t="shared" si="2"/>
        <v>93.7</v>
      </c>
      <c r="G9" s="11">
        <v>3.58</v>
      </c>
      <c r="H9" s="12">
        <f t="shared" si="3"/>
        <v>90.8</v>
      </c>
      <c r="I9" s="11">
        <v>3.29</v>
      </c>
      <c r="J9" s="12">
        <f t="shared" si="4"/>
        <v>87.9</v>
      </c>
      <c r="K9" s="11">
        <v>3</v>
      </c>
      <c r="L9" s="12">
        <f t="shared" si="5"/>
        <v>85</v>
      </c>
      <c r="M9" s="11">
        <v>2.71</v>
      </c>
      <c r="N9" s="12">
        <f t="shared" si="6"/>
        <v>82.1</v>
      </c>
      <c r="O9" s="11">
        <v>2.42</v>
      </c>
      <c r="P9" s="13">
        <f t="shared" si="7"/>
        <v>79.2</v>
      </c>
    </row>
    <row r="10" spans="1:16" x14ac:dyDescent="0.3">
      <c r="A10" s="9">
        <v>4.4400000000000004</v>
      </c>
      <c r="B10" s="12">
        <f t="shared" si="0"/>
        <v>99.4</v>
      </c>
      <c r="C10" s="11">
        <v>4.1500000000000101</v>
      </c>
      <c r="D10" s="12">
        <f t="shared" si="1"/>
        <v>96.500000000000099</v>
      </c>
      <c r="E10" s="11">
        <v>3.86</v>
      </c>
      <c r="F10" s="12">
        <f t="shared" si="2"/>
        <v>93.6</v>
      </c>
      <c r="G10" s="11">
        <v>3.57</v>
      </c>
      <c r="H10" s="12">
        <f t="shared" si="3"/>
        <v>90.699999999999989</v>
      </c>
      <c r="I10" s="11">
        <v>3.28</v>
      </c>
      <c r="J10" s="12">
        <f t="shared" si="4"/>
        <v>87.8</v>
      </c>
      <c r="K10" s="11">
        <v>2.99</v>
      </c>
      <c r="L10" s="12">
        <f t="shared" si="5"/>
        <v>84.9</v>
      </c>
      <c r="M10" s="11">
        <v>2.7</v>
      </c>
      <c r="N10" s="12">
        <f t="shared" si="6"/>
        <v>82</v>
      </c>
      <c r="O10" s="11">
        <v>2.41</v>
      </c>
      <c r="P10" s="13">
        <f t="shared" si="7"/>
        <v>79.099999999999994</v>
      </c>
    </row>
    <row r="11" spans="1:16" x14ac:dyDescent="0.3">
      <c r="A11" s="9">
        <v>4.43</v>
      </c>
      <c r="B11" s="12">
        <f t="shared" si="0"/>
        <v>99.3</v>
      </c>
      <c r="C11" s="11">
        <v>4.1400000000000103</v>
      </c>
      <c r="D11" s="12">
        <f t="shared" si="1"/>
        <v>96.400000000000105</v>
      </c>
      <c r="E11" s="11">
        <v>3.85</v>
      </c>
      <c r="F11" s="12">
        <f t="shared" si="2"/>
        <v>93.5</v>
      </c>
      <c r="G11" s="11">
        <v>3.56</v>
      </c>
      <c r="H11" s="12">
        <f t="shared" si="3"/>
        <v>90.6</v>
      </c>
      <c r="I11" s="11">
        <v>3.27</v>
      </c>
      <c r="J11" s="12">
        <f t="shared" si="4"/>
        <v>87.7</v>
      </c>
      <c r="K11" s="11">
        <v>2.98</v>
      </c>
      <c r="L11" s="12">
        <f t="shared" si="5"/>
        <v>84.8</v>
      </c>
      <c r="M11" s="11">
        <v>2.69</v>
      </c>
      <c r="N11" s="12">
        <f t="shared" si="6"/>
        <v>81.900000000000006</v>
      </c>
      <c r="O11" s="11">
        <v>2.4</v>
      </c>
      <c r="P11" s="13">
        <f t="shared" si="7"/>
        <v>79</v>
      </c>
    </row>
    <row r="12" spans="1:16" x14ac:dyDescent="0.3">
      <c r="A12" s="9">
        <v>4.42</v>
      </c>
      <c r="B12" s="12">
        <f t="shared" si="0"/>
        <v>99.2</v>
      </c>
      <c r="C12" s="11">
        <v>4.1300000000000097</v>
      </c>
      <c r="D12" s="12">
        <f t="shared" si="1"/>
        <v>96.300000000000097</v>
      </c>
      <c r="E12" s="11">
        <v>3.84</v>
      </c>
      <c r="F12" s="12">
        <f t="shared" si="2"/>
        <v>93.4</v>
      </c>
      <c r="G12" s="11">
        <v>3.55</v>
      </c>
      <c r="H12" s="12">
        <f t="shared" si="3"/>
        <v>90.5</v>
      </c>
      <c r="I12" s="11">
        <v>3.26</v>
      </c>
      <c r="J12" s="12">
        <f t="shared" si="4"/>
        <v>87.6</v>
      </c>
      <c r="K12" s="11">
        <v>2.97</v>
      </c>
      <c r="L12" s="12">
        <f t="shared" si="5"/>
        <v>84.7</v>
      </c>
      <c r="M12" s="11">
        <v>2.68</v>
      </c>
      <c r="N12" s="12">
        <f t="shared" si="6"/>
        <v>81.8</v>
      </c>
      <c r="O12" s="11">
        <v>2.39</v>
      </c>
      <c r="P12" s="13">
        <f t="shared" si="7"/>
        <v>78.900000000000006</v>
      </c>
    </row>
    <row r="13" spans="1:16" x14ac:dyDescent="0.3">
      <c r="A13" s="9">
        <v>4.41</v>
      </c>
      <c r="B13" s="12">
        <f t="shared" si="0"/>
        <v>99.1</v>
      </c>
      <c r="C13" s="11">
        <v>4.1200000000000099</v>
      </c>
      <c r="D13" s="12">
        <f t="shared" si="1"/>
        <v>96.200000000000102</v>
      </c>
      <c r="E13" s="11">
        <v>3.83</v>
      </c>
      <c r="F13" s="12">
        <f t="shared" si="2"/>
        <v>93.3</v>
      </c>
      <c r="G13" s="11">
        <v>3.54</v>
      </c>
      <c r="H13" s="12">
        <f t="shared" si="3"/>
        <v>90.4</v>
      </c>
      <c r="I13" s="11">
        <v>3.25</v>
      </c>
      <c r="J13" s="12">
        <f t="shared" si="4"/>
        <v>87.5</v>
      </c>
      <c r="K13" s="11">
        <v>2.96</v>
      </c>
      <c r="L13" s="12">
        <f t="shared" si="5"/>
        <v>84.6</v>
      </c>
      <c r="M13" s="11">
        <v>2.67</v>
      </c>
      <c r="N13" s="12">
        <f t="shared" si="6"/>
        <v>81.7</v>
      </c>
      <c r="O13" s="11">
        <v>2.38</v>
      </c>
      <c r="P13" s="13">
        <f t="shared" si="7"/>
        <v>78.8</v>
      </c>
    </row>
    <row r="14" spans="1:16" x14ac:dyDescent="0.3">
      <c r="A14" s="9">
        <v>4.4000000000000004</v>
      </c>
      <c r="B14" s="12">
        <f t="shared" si="0"/>
        <v>99</v>
      </c>
      <c r="C14" s="11">
        <v>4.1100000000000101</v>
      </c>
      <c r="D14" s="12">
        <f t="shared" si="1"/>
        <v>96.100000000000108</v>
      </c>
      <c r="E14" s="11">
        <v>3.82</v>
      </c>
      <c r="F14" s="12">
        <f t="shared" si="2"/>
        <v>93.199999999999989</v>
      </c>
      <c r="G14" s="11">
        <v>3.53</v>
      </c>
      <c r="H14" s="12">
        <f t="shared" si="3"/>
        <v>90.3</v>
      </c>
      <c r="I14" s="11">
        <v>3.24</v>
      </c>
      <c r="J14" s="12">
        <f t="shared" si="4"/>
        <v>87.4</v>
      </c>
      <c r="K14" s="11">
        <v>2.95</v>
      </c>
      <c r="L14" s="12">
        <f t="shared" si="5"/>
        <v>84.5</v>
      </c>
      <c r="M14" s="11">
        <v>2.66</v>
      </c>
      <c r="N14" s="12">
        <f t="shared" si="6"/>
        <v>81.599999999999994</v>
      </c>
      <c r="O14" s="11">
        <v>2.37</v>
      </c>
      <c r="P14" s="13">
        <f t="shared" si="7"/>
        <v>78.7</v>
      </c>
    </row>
    <row r="15" spans="1:16" x14ac:dyDescent="0.3">
      <c r="A15" s="9">
        <v>4.3899999999999997</v>
      </c>
      <c r="B15" s="12">
        <f t="shared" si="0"/>
        <v>98.9</v>
      </c>
      <c r="C15" s="11">
        <v>4.1000000000000103</v>
      </c>
      <c r="D15" s="12">
        <f t="shared" si="1"/>
        <v>96.000000000000099</v>
      </c>
      <c r="E15" s="11">
        <v>3.81</v>
      </c>
      <c r="F15" s="12">
        <f t="shared" si="2"/>
        <v>93.1</v>
      </c>
      <c r="G15" s="11">
        <v>3.52</v>
      </c>
      <c r="H15" s="12">
        <f t="shared" si="3"/>
        <v>90.2</v>
      </c>
      <c r="I15" s="11">
        <v>3.23</v>
      </c>
      <c r="J15" s="12">
        <f t="shared" si="4"/>
        <v>87.3</v>
      </c>
      <c r="K15" s="11">
        <v>2.94</v>
      </c>
      <c r="L15" s="12">
        <f t="shared" si="5"/>
        <v>84.4</v>
      </c>
      <c r="M15" s="11">
        <v>2.65</v>
      </c>
      <c r="N15" s="12">
        <f t="shared" si="6"/>
        <v>81.5</v>
      </c>
      <c r="O15" s="11">
        <v>2.36</v>
      </c>
      <c r="P15" s="13">
        <f t="shared" si="7"/>
        <v>78.599999999999994</v>
      </c>
    </row>
    <row r="16" spans="1:16" x14ac:dyDescent="0.3">
      <c r="A16" s="9">
        <v>4.38</v>
      </c>
      <c r="B16" s="12">
        <f t="shared" si="0"/>
        <v>98.8</v>
      </c>
      <c r="C16" s="11">
        <v>4.0900000000000096</v>
      </c>
      <c r="D16" s="12">
        <f t="shared" si="1"/>
        <v>95.900000000000091</v>
      </c>
      <c r="E16" s="11">
        <v>3.8</v>
      </c>
      <c r="F16" s="12">
        <f t="shared" si="2"/>
        <v>93</v>
      </c>
      <c r="G16" s="11">
        <v>3.51</v>
      </c>
      <c r="H16" s="12">
        <f t="shared" si="3"/>
        <v>90.1</v>
      </c>
      <c r="I16" s="11">
        <v>3.22</v>
      </c>
      <c r="J16" s="12">
        <f t="shared" si="4"/>
        <v>87.2</v>
      </c>
      <c r="K16" s="11">
        <v>2.93</v>
      </c>
      <c r="L16" s="12">
        <f t="shared" si="5"/>
        <v>84.3</v>
      </c>
      <c r="M16" s="11">
        <v>2.64</v>
      </c>
      <c r="N16" s="12">
        <f t="shared" si="6"/>
        <v>81.400000000000006</v>
      </c>
      <c r="O16" s="11">
        <v>2.35</v>
      </c>
      <c r="P16" s="13">
        <f t="shared" si="7"/>
        <v>78.5</v>
      </c>
    </row>
    <row r="17" spans="1:16" x14ac:dyDescent="0.3">
      <c r="A17" s="9">
        <v>4.37</v>
      </c>
      <c r="B17" s="12">
        <f t="shared" si="0"/>
        <v>98.7</v>
      </c>
      <c r="C17" s="11">
        <v>4.0800000000000098</v>
      </c>
      <c r="D17" s="12">
        <f t="shared" si="1"/>
        <v>95.800000000000097</v>
      </c>
      <c r="E17" s="11">
        <v>3.79</v>
      </c>
      <c r="F17" s="12">
        <f t="shared" si="2"/>
        <v>92.9</v>
      </c>
      <c r="G17" s="11">
        <v>3.5</v>
      </c>
      <c r="H17" s="12">
        <f t="shared" si="3"/>
        <v>90</v>
      </c>
      <c r="I17" s="11">
        <v>3.21</v>
      </c>
      <c r="J17" s="12">
        <f t="shared" si="4"/>
        <v>87.1</v>
      </c>
      <c r="K17" s="11">
        <v>2.92</v>
      </c>
      <c r="L17" s="12">
        <f t="shared" si="5"/>
        <v>84.2</v>
      </c>
      <c r="M17" s="11">
        <v>2.63</v>
      </c>
      <c r="N17" s="12">
        <f t="shared" si="6"/>
        <v>81.3</v>
      </c>
      <c r="O17" s="11">
        <v>2.34</v>
      </c>
      <c r="P17" s="13">
        <f t="shared" si="7"/>
        <v>78.400000000000006</v>
      </c>
    </row>
    <row r="18" spans="1:16" x14ac:dyDescent="0.3">
      <c r="A18" s="9">
        <v>4.3600000000000003</v>
      </c>
      <c r="B18" s="12">
        <f t="shared" si="0"/>
        <v>98.6</v>
      </c>
      <c r="C18" s="11">
        <v>4.0700000000000101</v>
      </c>
      <c r="D18" s="12">
        <f t="shared" si="1"/>
        <v>95.700000000000102</v>
      </c>
      <c r="E18" s="11">
        <v>3.78</v>
      </c>
      <c r="F18" s="12">
        <f t="shared" si="2"/>
        <v>92.8</v>
      </c>
      <c r="G18" s="11">
        <v>3.49</v>
      </c>
      <c r="H18" s="12">
        <f t="shared" si="3"/>
        <v>89.9</v>
      </c>
      <c r="I18" s="11">
        <v>3.2</v>
      </c>
      <c r="J18" s="12">
        <f t="shared" si="4"/>
        <v>87</v>
      </c>
      <c r="K18" s="11">
        <v>2.91</v>
      </c>
      <c r="L18" s="12">
        <f t="shared" si="5"/>
        <v>84.1</v>
      </c>
      <c r="M18" s="11">
        <v>2.62</v>
      </c>
      <c r="N18" s="12">
        <f t="shared" si="6"/>
        <v>81.2</v>
      </c>
      <c r="O18" s="11">
        <v>2.33</v>
      </c>
      <c r="P18" s="13">
        <f t="shared" si="7"/>
        <v>78.3</v>
      </c>
    </row>
    <row r="19" spans="1:16" x14ac:dyDescent="0.3">
      <c r="A19" s="9">
        <v>4.3499999999999996</v>
      </c>
      <c r="B19" s="12">
        <f t="shared" si="0"/>
        <v>98.5</v>
      </c>
      <c r="C19" s="11">
        <v>4.0600000000000103</v>
      </c>
      <c r="D19" s="12">
        <f t="shared" si="1"/>
        <v>95.600000000000108</v>
      </c>
      <c r="E19" s="11">
        <v>3.77</v>
      </c>
      <c r="F19" s="12">
        <f t="shared" si="2"/>
        <v>92.7</v>
      </c>
      <c r="G19" s="11">
        <v>3.48</v>
      </c>
      <c r="H19" s="12">
        <f t="shared" si="3"/>
        <v>89.8</v>
      </c>
      <c r="I19" s="11">
        <v>3.19</v>
      </c>
      <c r="J19" s="12">
        <f t="shared" si="4"/>
        <v>86.9</v>
      </c>
      <c r="K19" s="11">
        <v>2.9</v>
      </c>
      <c r="L19" s="12">
        <f t="shared" si="5"/>
        <v>84</v>
      </c>
      <c r="M19" s="11">
        <v>2.61</v>
      </c>
      <c r="N19" s="12">
        <f t="shared" si="6"/>
        <v>81.099999999999994</v>
      </c>
      <c r="O19" s="11">
        <v>2.3199999999999998</v>
      </c>
      <c r="P19" s="13">
        <f t="shared" si="7"/>
        <v>78.2</v>
      </c>
    </row>
    <row r="20" spans="1:16" x14ac:dyDescent="0.3">
      <c r="A20" s="9">
        <v>4.34</v>
      </c>
      <c r="B20" s="12">
        <f t="shared" si="0"/>
        <v>98.4</v>
      </c>
      <c r="C20" s="11">
        <v>4.0500000000000096</v>
      </c>
      <c r="D20" s="12">
        <f t="shared" si="1"/>
        <v>95.500000000000099</v>
      </c>
      <c r="E20" s="11">
        <v>3.76</v>
      </c>
      <c r="F20" s="12">
        <f t="shared" si="2"/>
        <v>92.6</v>
      </c>
      <c r="G20" s="11">
        <v>3.47</v>
      </c>
      <c r="H20" s="12">
        <f t="shared" si="3"/>
        <v>89.7</v>
      </c>
      <c r="I20" s="11">
        <v>3.18</v>
      </c>
      <c r="J20" s="12">
        <f t="shared" si="4"/>
        <v>86.8</v>
      </c>
      <c r="K20" s="11">
        <v>2.89</v>
      </c>
      <c r="L20" s="12">
        <f t="shared" si="5"/>
        <v>83.9</v>
      </c>
      <c r="M20" s="11">
        <v>2.6</v>
      </c>
      <c r="N20" s="12">
        <f t="shared" si="6"/>
        <v>81</v>
      </c>
      <c r="O20" s="11">
        <v>2.31</v>
      </c>
      <c r="P20" s="13">
        <f t="shared" si="7"/>
        <v>78.099999999999994</v>
      </c>
    </row>
    <row r="21" spans="1:16" x14ac:dyDescent="0.3">
      <c r="A21" s="9">
        <v>4.33</v>
      </c>
      <c r="B21" s="12">
        <f t="shared" si="0"/>
        <v>98.3</v>
      </c>
      <c r="C21" s="11">
        <v>4.0400000000000098</v>
      </c>
      <c r="D21" s="12">
        <f t="shared" si="1"/>
        <v>95.400000000000091</v>
      </c>
      <c r="E21" s="11">
        <v>3.75</v>
      </c>
      <c r="F21" s="12">
        <f t="shared" si="2"/>
        <v>92.5</v>
      </c>
      <c r="G21" s="11">
        <v>3.46</v>
      </c>
      <c r="H21" s="12">
        <f t="shared" si="3"/>
        <v>89.6</v>
      </c>
      <c r="I21" s="11">
        <v>3.17</v>
      </c>
      <c r="J21" s="12">
        <f t="shared" si="4"/>
        <v>86.7</v>
      </c>
      <c r="K21" s="11">
        <v>2.88</v>
      </c>
      <c r="L21" s="12">
        <f t="shared" si="5"/>
        <v>83.8</v>
      </c>
      <c r="M21" s="11">
        <v>2.59</v>
      </c>
      <c r="N21" s="12">
        <f t="shared" si="6"/>
        <v>80.900000000000006</v>
      </c>
      <c r="O21" s="11">
        <v>2.2999999999999998</v>
      </c>
      <c r="P21" s="13">
        <f t="shared" si="7"/>
        <v>78</v>
      </c>
    </row>
    <row r="22" spans="1:16" x14ac:dyDescent="0.3">
      <c r="A22" s="9">
        <v>4.32</v>
      </c>
      <c r="B22" s="12">
        <f t="shared" si="0"/>
        <v>98.2</v>
      </c>
      <c r="C22" s="11">
        <v>4.03000000000001</v>
      </c>
      <c r="D22" s="12">
        <f t="shared" si="1"/>
        <v>95.300000000000097</v>
      </c>
      <c r="E22" s="11">
        <v>3.74</v>
      </c>
      <c r="F22" s="12">
        <f t="shared" si="2"/>
        <v>92.4</v>
      </c>
      <c r="G22" s="11">
        <v>3.45</v>
      </c>
      <c r="H22" s="12">
        <f t="shared" si="3"/>
        <v>89.5</v>
      </c>
      <c r="I22" s="11">
        <v>3.16</v>
      </c>
      <c r="J22" s="12">
        <f t="shared" si="4"/>
        <v>86.6</v>
      </c>
      <c r="K22" s="11">
        <v>2.87</v>
      </c>
      <c r="L22" s="12">
        <f t="shared" si="5"/>
        <v>83.7</v>
      </c>
      <c r="M22" s="11">
        <v>2.58</v>
      </c>
      <c r="N22" s="12">
        <f t="shared" si="6"/>
        <v>80.8</v>
      </c>
      <c r="O22" s="11">
        <v>2.29</v>
      </c>
      <c r="P22" s="13">
        <f t="shared" si="7"/>
        <v>77.900000000000006</v>
      </c>
    </row>
    <row r="23" spans="1:16" x14ac:dyDescent="0.3">
      <c r="A23" s="9">
        <v>4.3099999999999996</v>
      </c>
      <c r="B23" s="12">
        <f t="shared" si="0"/>
        <v>98.1</v>
      </c>
      <c r="C23" s="11">
        <v>4.0200000000000102</v>
      </c>
      <c r="D23" s="12">
        <f t="shared" si="1"/>
        <v>95.200000000000102</v>
      </c>
      <c r="E23" s="11">
        <v>3.73</v>
      </c>
      <c r="F23" s="12">
        <f t="shared" si="2"/>
        <v>92.3</v>
      </c>
      <c r="G23" s="11">
        <v>3.44</v>
      </c>
      <c r="H23" s="12">
        <f t="shared" si="3"/>
        <v>89.4</v>
      </c>
      <c r="I23" s="11">
        <v>3.15</v>
      </c>
      <c r="J23" s="12">
        <f t="shared" si="4"/>
        <v>86.5</v>
      </c>
      <c r="K23" s="11">
        <v>2.86</v>
      </c>
      <c r="L23" s="12">
        <f t="shared" si="5"/>
        <v>83.6</v>
      </c>
      <c r="M23" s="11">
        <v>2.57</v>
      </c>
      <c r="N23" s="12">
        <f t="shared" si="6"/>
        <v>80.7</v>
      </c>
      <c r="O23" s="11">
        <v>2.2799999999999998</v>
      </c>
      <c r="P23" s="13">
        <f t="shared" si="7"/>
        <v>77.8</v>
      </c>
    </row>
    <row r="24" spans="1:16" x14ac:dyDescent="0.3">
      <c r="A24" s="9">
        <v>4.3</v>
      </c>
      <c r="B24" s="12">
        <f t="shared" si="0"/>
        <v>98</v>
      </c>
      <c r="C24" s="11">
        <v>4.0100000000000096</v>
      </c>
      <c r="D24" s="12">
        <f t="shared" si="1"/>
        <v>95.100000000000094</v>
      </c>
      <c r="E24" s="11">
        <v>3.72</v>
      </c>
      <c r="F24" s="12">
        <f t="shared" si="2"/>
        <v>92.2</v>
      </c>
      <c r="G24" s="11">
        <v>3.43</v>
      </c>
      <c r="H24" s="12">
        <f t="shared" si="3"/>
        <v>89.300000000000011</v>
      </c>
      <c r="I24" s="11">
        <v>3.14</v>
      </c>
      <c r="J24" s="12">
        <f t="shared" si="4"/>
        <v>86.4</v>
      </c>
      <c r="K24" s="11">
        <v>2.85</v>
      </c>
      <c r="L24" s="12">
        <f t="shared" si="5"/>
        <v>83.5</v>
      </c>
      <c r="M24" s="11">
        <v>2.56</v>
      </c>
      <c r="N24" s="12">
        <f t="shared" si="6"/>
        <v>80.599999999999994</v>
      </c>
      <c r="O24" s="11">
        <v>2.27</v>
      </c>
      <c r="P24" s="13">
        <f t="shared" si="7"/>
        <v>77.7</v>
      </c>
    </row>
    <row r="25" spans="1:16" x14ac:dyDescent="0.3">
      <c r="A25" s="9">
        <v>4.29</v>
      </c>
      <c r="B25" s="12">
        <f t="shared" si="0"/>
        <v>97.9</v>
      </c>
      <c r="C25" s="11">
        <v>4.0000000000000098</v>
      </c>
      <c r="D25" s="12">
        <f t="shared" si="1"/>
        <v>95.000000000000099</v>
      </c>
      <c r="E25" s="11">
        <v>3.71</v>
      </c>
      <c r="F25" s="12">
        <f t="shared" si="2"/>
        <v>92.1</v>
      </c>
      <c r="G25" s="11">
        <v>3.42</v>
      </c>
      <c r="H25" s="12">
        <f t="shared" si="3"/>
        <v>89.2</v>
      </c>
      <c r="I25" s="11">
        <v>3.13</v>
      </c>
      <c r="J25" s="12">
        <f t="shared" si="4"/>
        <v>86.3</v>
      </c>
      <c r="K25" s="11">
        <v>2.84</v>
      </c>
      <c r="L25" s="12">
        <f t="shared" si="5"/>
        <v>83.4</v>
      </c>
      <c r="M25" s="11">
        <v>2.5499999999999998</v>
      </c>
      <c r="N25" s="12">
        <f t="shared" si="6"/>
        <v>80.5</v>
      </c>
      <c r="O25" s="11">
        <v>2.2599999999999998</v>
      </c>
      <c r="P25" s="13">
        <f t="shared" si="7"/>
        <v>77.599999999999994</v>
      </c>
    </row>
    <row r="26" spans="1:16" x14ac:dyDescent="0.3">
      <c r="A26" s="9">
        <v>4.28</v>
      </c>
      <c r="B26" s="12">
        <f t="shared" si="0"/>
        <v>97.800000000000011</v>
      </c>
      <c r="C26" s="11">
        <v>3.99000000000001</v>
      </c>
      <c r="D26" s="12">
        <f t="shared" si="1"/>
        <v>94.900000000000091</v>
      </c>
      <c r="E26" s="11">
        <v>3.7000000000000099</v>
      </c>
      <c r="F26" s="12">
        <f t="shared" si="2"/>
        <v>92.000000000000099</v>
      </c>
      <c r="G26" s="11">
        <v>3.4100000000000099</v>
      </c>
      <c r="H26" s="12">
        <f t="shared" si="3"/>
        <v>89.100000000000108</v>
      </c>
      <c r="I26" s="11">
        <v>3.12</v>
      </c>
      <c r="J26" s="12">
        <f t="shared" si="4"/>
        <v>86.2</v>
      </c>
      <c r="K26" s="11">
        <v>2.83</v>
      </c>
      <c r="L26" s="12">
        <f t="shared" si="5"/>
        <v>83.3</v>
      </c>
      <c r="M26" s="11">
        <v>2.54</v>
      </c>
      <c r="N26" s="12">
        <f t="shared" si="6"/>
        <v>80.400000000000006</v>
      </c>
      <c r="O26" s="11">
        <v>2.25</v>
      </c>
      <c r="P26" s="13">
        <f t="shared" si="7"/>
        <v>77.5</v>
      </c>
    </row>
    <row r="27" spans="1:16" x14ac:dyDescent="0.3">
      <c r="A27" s="9">
        <v>4.2699999999999996</v>
      </c>
      <c r="B27" s="12">
        <f t="shared" si="0"/>
        <v>97.699999999999989</v>
      </c>
      <c r="C27" s="11">
        <v>3.9800000000000102</v>
      </c>
      <c r="D27" s="12">
        <f t="shared" si="1"/>
        <v>94.800000000000097</v>
      </c>
      <c r="E27" s="11">
        <v>3.69</v>
      </c>
      <c r="F27" s="12">
        <f t="shared" si="2"/>
        <v>91.9</v>
      </c>
      <c r="G27" s="11">
        <v>3.4</v>
      </c>
      <c r="H27" s="12">
        <f t="shared" si="3"/>
        <v>89</v>
      </c>
      <c r="I27" s="11">
        <v>3.11</v>
      </c>
      <c r="J27" s="12">
        <f t="shared" si="4"/>
        <v>86.1</v>
      </c>
      <c r="K27" s="11">
        <v>2.82</v>
      </c>
      <c r="L27" s="12">
        <f t="shared" si="5"/>
        <v>83.2</v>
      </c>
      <c r="M27" s="11">
        <v>2.5299999999999998</v>
      </c>
      <c r="N27" s="12">
        <f t="shared" si="6"/>
        <v>80.3</v>
      </c>
      <c r="O27" s="11">
        <v>2.2400000000000002</v>
      </c>
      <c r="P27" s="13">
        <f t="shared" si="7"/>
        <v>77.400000000000006</v>
      </c>
    </row>
    <row r="28" spans="1:16" x14ac:dyDescent="0.3">
      <c r="A28" s="9">
        <v>4.2600000000000096</v>
      </c>
      <c r="B28" s="12">
        <f t="shared" si="0"/>
        <v>97.600000000000094</v>
      </c>
      <c r="C28" s="11">
        <v>3.97000000000001</v>
      </c>
      <c r="D28" s="12">
        <f t="shared" si="1"/>
        <v>94.700000000000102</v>
      </c>
      <c r="E28" s="11">
        <v>3.6800000000000099</v>
      </c>
      <c r="F28" s="12">
        <f t="shared" si="2"/>
        <v>91.800000000000097</v>
      </c>
      <c r="G28" s="11">
        <v>3.3900000000000099</v>
      </c>
      <c r="H28" s="12">
        <f t="shared" si="3"/>
        <v>88.900000000000091</v>
      </c>
      <c r="I28" s="11">
        <v>3.1</v>
      </c>
      <c r="J28" s="12">
        <f t="shared" si="4"/>
        <v>86</v>
      </c>
      <c r="K28" s="11">
        <v>2.81</v>
      </c>
      <c r="L28" s="12">
        <f t="shared" si="5"/>
        <v>83.1</v>
      </c>
      <c r="M28" s="11">
        <v>2.52</v>
      </c>
      <c r="N28" s="12">
        <f t="shared" si="6"/>
        <v>80.2</v>
      </c>
      <c r="O28" s="11">
        <v>2.2299999999999902</v>
      </c>
      <c r="P28" s="13">
        <f t="shared" si="7"/>
        <v>77.299999999999898</v>
      </c>
    </row>
    <row r="29" spans="1:16" x14ac:dyDescent="0.3">
      <c r="A29" s="9">
        <v>4.2500000000000098</v>
      </c>
      <c r="B29" s="12">
        <f t="shared" si="0"/>
        <v>97.500000000000099</v>
      </c>
      <c r="C29" s="11">
        <v>3.9600000000000102</v>
      </c>
      <c r="D29" s="12">
        <f t="shared" si="1"/>
        <v>94.600000000000108</v>
      </c>
      <c r="E29" s="11">
        <v>3.67</v>
      </c>
      <c r="F29" s="12">
        <f t="shared" si="2"/>
        <v>91.7</v>
      </c>
      <c r="G29" s="11">
        <v>3.38</v>
      </c>
      <c r="H29" s="12">
        <f t="shared" si="3"/>
        <v>88.8</v>
      </c>
      <c r="I29" s="11">
        <v>3.09</v>
      </c>
      <c r="J29" s="12">
        <f t="shared" si="4"/>
        <v>85.9</v>
      </c>
      <c r="K29" s="11">
        <v>2.8</v>
      </c>
      <c r="L29" s="12">
        <f t="shared" si="5"/>
        <v>83</v>
      </c>
      <c r="M29" s="11">
        <v>2.5099999999999998</v>
      </c>
      <c r="N29" s="12">
        <f t="shared" si="6"/>
        <v>80.099999999999994</v>
      </c>
      <c r="O29" s="11">
        <v>2.21999999999999</v>
      </c>
      <c r="P29" s="13">
        <f t="shared" si="7"/>
        <v>77.199999999999903</v>
      </c>
    </row>
    <row r="30" spans="1:16" x14ac:dyDescent="0.3">
      <c r="A30" s="9">
        <v>4.24000000000001</v>
      </c>
      <c r="B30" s="12">
        <f t="shared" si="0"/>
        <v>97.400000000000091</v>
      </c>
      <c r="C30" s="11">
        <v>3.9500000000000202</v>
      </c>
      <c r="D30" s="12">
        <f t="shared" si="1"/>
        <v>94.500000000000199</v>
      </c>
      <c r="E30" s="11">
        <v>3.6600000000000099</v>
      </c>
      <c r="F30" s="12">
        <f t="shared" si="2"/>
        <v>91.600000000000108</v>
      </c>
      <c r="G30" s="11">
        <v>3.3700000000000099</v>
      </c>
      <c r="H30" s="12">
        <f t="shared" si="3"/>
        <v>88.700000000000102</v>
      </c>
      <c r="I30" s="11">
        <v>3.0800000000000098</v>
      </c>
      <c r="J30" s="12">
        <f t="shared" si="4"/>
        <v>85.800000000000097</v>
      </c>
      <c r="K30" s="11">
        <v>2.7900000000000098</v>
      </c>
      <c r="L30" s="12">
        <f t="shared" si="5"/>
        <v>82.900000000000091</v>
      </c>
      <c r="M30" s="11">
        <v>2.5000000000000102</v>
      </c>
      <c r="N30" s="12">
        <f t="shared" si="6"/>
        <v>80.000000000000099</v>
      </c>
      <c r="O30" s="11">
        <v>2.2099999999999902</v>
      </c>
      <c r="P30" s="13">
        <f t="shared" si="7"/>
        <v>77.099999999999909</v>
      </c>
    </row>
    <row r="31" spans="1:16" x14ac:dyDescent="0.3">
      <c r="A31" s="9">
        <v>4.2300000000000102</v>
      </c>
      <c r="B31" s="12">
        <f t="shared" si="0"/>
        <v>97.300000000000097</v>
      </c>
      <c r="C31" s="11">
        <v>3.9400000000000199</v>
      </c>
      <c r="D31" s="12">
        <f t="shared" si="1"/>
        <v>94.400000000000205</v>
      </c>
      <c r="E31" s="11">
        <v>3.6500000000000101</v>
      </c>
      <c r="F31" s="12">
        <f t="shared" si="2"/>
        <v>91.500000000000099</v>
      </c>
      <c r="G31" s="11">
        <v>3.3600000000000101</v>
      </c>
      <c r="H31" s="12">
        <f t="shared" si="3"/>
        <v>88.600000000000108</v>
      </c>
      <c r="I31" s="11">
        <v>3.0700000000000101</v>
      </c>
      <c r="J31" s="12">
        <f t="shared" si="4"/>
        <v>85.700000000000102</v>
      </c>
      <c r="K31" s="11">
        <v>2.78000000000001</v>
      </c>
      <c r="L31" s="12">
        <f t="shared" si="5"/>
        <v>82.800000000000097</v>
      </c>
      <c r="M31" s="11">
        <v>2.49000000000001</v>
      </c>
      <c r="N31" s="12">
        <f t="shared" si="6"/>
        <v>79.900000000000091</v>
      </c>
      <c r="O31" s="11">
        <v>2.19999999999999</v>
      </c>
      <c r="P31" s="13">
        <f t="shared" si="7"/>
        <v>76.999999999999901</v>
      </c>
    </row>
    <row r="32" spans="1:16" ht="17.25" thickBot="1" x14ac:dyDescent="0.35">
      <c r="A32" s="14">
        <v>4.2200000000000104</v>
      </c>
      <c r="B32" s="15">
        <f t="shared" si="0"/>
        <v>97.200000000000102</v>
      </c>
      <c r="C32" s="16">
        <v>3.9300000000000201</v>
      </c>
      <c r="D32" s="15">
        <f t="shared" si="1"/>
        <v>94.30000000000021</v>
      </c>
      <c r="E32" s="16">
        <v>3.6400000000000099</v>
      </c>
      <c r="F32" s="15">
        <f t="shared" si="2"/>
        <v>91.400000000000091</v>
      </c>
      <c r="G32" s="16">
        <v>3.3500000000000099</v>
      </c>
      <c r="H32" s="15">
        <f t="shared" si="3"/>
        <v>88.500000000000099</v>
      </c>
      <c r="I32" s="16">
        <v>3.0600000000000098</v>
      </c>
      <c r="J32" s="15">
        <f t="shared" si="4"/>
        <v>85.600000000000094</v>
      </c>
      <c r="K32" s="16">
        <v>2.7700000000000098</v>
      </c>
      <c r="L32" s="15">
        <f t="shared" si="5"/>
        <v>82.700000000000102</v>
      </c>
      <c r="M32" s="16">
        <v>2.4800000000000102</v>
      </c>
      <c r="N32" s="15">
        <f t="shared" si="6"/>
        <v>79.800000000000097</v>
      </c>
      <c r="O32" s="16">
        <v>2.1899999999999902</v>
      </c>
      <c r="P32" s="17">
        <f t="shared" si="7"/>
        <v>76.899999999999906</v>
      </c>
    </row>
    <row r="34" spans="1:1" ht="17.25" x14ac:dyDescent="0.3">
      <c r="A34" s="18" t="s">
        <v>3</v>
      </c>
    </row>
  </sheetData>
  <mergeCells count="1">
    <mergeCell ref="A1:P2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(참고) GIST 평점 백분위 환산표 개선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2023-12-14T07:10:44Z</dcterms:created>
  <dcterms:modified xsi:type="dcterms:W3CDTF">2023-12-14T07:14:11Z</dcterms:modified>
</cp:coreProperties>
</file>